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D\Krzysztof Michalak\0\Tresta\Kosztorysy nakładcze\"/>
    </mc:Choice>
  </mc:AlternateContent>
  <xr:revisionPtr revIDLastSave="0" documentId="13_ncr:1_{4246C9A5-1DBB-43DA-A1F1-F7A7CBA19D5A}" xr6:coauthVersionLast="47" xr6:coauthVersionMax="47" xr10:uidLastSave="{00000000-0000-0000-0000-000000000000}"/>
  <bookViews>
    <workbookView xWindow="-120" yWindow="-120" windowWidth="29040" windowHeight="15840" tabRatio="282" xr2:uid="{00000000-000D-0000-FFFF-FFFF00000000}"/>
  </bookViews>
  <sheets>
    <sheet name="ZZ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23" i="1"/>
  <c r="E22" i="1"/>
  <c r="E21" i="1"/>
  <c r="E17" i="1"/>
  <c r="E9" i="1"/>
  <c r="E10" i="1"/>
  <c r="E11" i="1"/>
  <c r="E12" i="1"/>
  <c r="E13" i="1"/>
  <c r="D14" i="1"/>
  <c r="E16" i="1"/>
  <c r="E19" i="1"/>
  <c r="E20" i="1"/>
  <c r="E24" i="1"/>
  <c r="E29" i="1"/>
  <c r="E30" i="1" s="1"/>
  <c r="E18" i="1" l="1"/>
  <c r="E25" i="1" s="1"/>
  <c r="D25" i="1"/>
  <c r="D26" i="1" s="1"/>
  <c r="D31" i="1" s="1"/>
  <c r="E14" i="1"/>
  <c r="E26" i="1" l="1"/>
  <c r="E31" i="1" s="1"/>
</calcChain>
</file>

<file path=xl/sharedStrings.xml><?xml version="1.0" encoding="utf-8"?>
<sst xmlns="http://schemas.openxmlformats.org/spreadsheetml/2006/main" count="44" uniqueCount="44">
  <si>
    <t>Lp.</t>
  </si>
  <si>
    <t>branża</t>
  </si>
  <si>
    <t>kwota netto</t>
  </si>
  <si>
    <t>kwota brutto</t>
  </si>
  <si>
    <t>I ZAGOSPODAROWANIE TERENU</t>
  </si>
  <si>
    <t>1.</t>
  </si>
  <si>
    <t>BUDOWLANA – ROZBIÓRKI</t>
  </si>
  <si>
    <t>2.</t>
  </si>
  <si>
    <t xml:space="preserve">3. </t>
  </si>
  <si>
    <t>USUNIĘCIE KOLIZJI Z ISTNIEJĄCĄ SIECIĄ TELEKOMUNIKACYJNĄ– przyłącze
Napowietrzne</t>
  </si>
  <si>
    <t>4.</t>
  </si>
  <si>
    <t>BUDOWLE HYDROTECHNICZNE</t>
  </si>
  <si>
    <t>5.</t>
  </si>
  <si>
    <t>DROGI WEWNĘTRZNE</t>
  </si>
  <si>
    <t>I RAZEM:</t>
  </si>
  <si>
    <t>II BUDYNEK</t>
  </si>
  <si>
    <t xml:space="preserve">6. </t>
  </si>
  <si>
    <t>BUDOWLANA – ROBOTY BUDOWLANE</t>
  </si>
  <si>
    <t>8.</t>
  </si>
  <si>
    <t>INSTALACJE SANITARNE WENTYLACJA +KLIMATYZACJA</t>
  </si>
  <si>
    <t>9.</t>
  </si>
  <si>
    <t>POMPA CIEPŁA</t>
  </si>
  <si>
    <t>II RAZEM:</t>
  </si>
  <si>
    <t>I i II RAZEM:</t>
  </si>
  <si>
    <t>III RAZEM:</t>
  </si>
  <si>
    <t>Modernizacja i rozbudowa zaplecza naukowo – badawczego  w Stacji Terenowej Uniwersytetu Łódzkiego w Treście</t>
  </si>
  <si>
    <t>III WYPOSAŻENIE WBUDOWANE</t>
  </si>
  <si>
    <t>I, II i III RAZEM:</t>
  </si>
  <si>
    <t>7a.</t>
  </si>
  <si>
    <t>7b.</t>
  </si>
  <si>
    <t>INSTALACJE SANITARNE WOD-KAN - ZEWN.</t>
  </si>
  <si>
    <t>INSTALACJE SANITARNE WOD-KAN, CO - WEWN.</t>
  </si>
  <si>
    <t>INSTALACJE ELEKTRYCZNE - WEWN.</t>
  </si>
  <si>
    <t>10a</t>
  </si>
  <si>
    <t>10b</t>
  </si>
  <si>
    <t>INSTALACJE ELEKTRYCZNE - MONTAŻ AGREGATU</t>
  </si>
  <si>
    <t>10c</t>
  </si>
  <si>
    <t>INSTALACJE ELEKTRYCZNE - MONTAŻ INST. FOTOWOLTAICZNEJ</t>
  </si>
  <si>
    <t>INSTALACJE ELEKTRYCZNE - ZEWN.</t>
  </si>
  <si>
    <t>11.</t>
  </si>
  <si>
    <t>WYPOSAŻENIE - WBUDOWANE</t>
  </si>
  <si>
    <r>
      <t xml:space="preserve">BUDOWA LINII KABLOWEJ SN15KV  </t>
    </r>
    <r>
      <rPr>
        <sz val="9"/>
        <rFont val="Arial"/>
        <family val="2"/>
        <charset val="1"/>
      </rPr>
      <t xml:space="preserve">wraz z zabudową stanowisk słupowych oraz rozbiórką linii napowietrznej wraz ze stanowiskiem słupowym SN 15kV </t>
    </r>
  </si>
  <si>
    <t>10d</t>
  </si>
  <si>
    <t>ZBIORCZE ZESTAWINIE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</si>
</sst>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8"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1"/>
    </font>
    <font>
      <sz val="9"/>
      <name val="Arial,Bold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3"/>
      </patternFill>
    </fill>
    <fill>
      <patternFill patternType="solid">
        <fgColor rgb="FF00B050"/>
        <bgColor indexed="59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4" fontId="1" fillId="2" borderId="1" xfId="0" applyNumberFormat="1" applyFont="1" applyFill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" fontId="7" fillId="4" borderId="1" xfId="0" applyNumberFormat="1" applyFont="1" applyFill="1" applyBorder="1"/>
    <xf numFmtId="4" fontId="7" fillId="5" borderId="1" xfId="0" applyNumberFormat="1" applyFont="1" applyFill="1" applyBorder="1"/>
    <xf numFmtId="0" fontId="1" fillId="6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vertical="top"/>
    </xf>
    <xf numFmtId="164" fontId="2" fillId="0" borderId="1" xfId="0" applyNumberFormat="1" applyFont="1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9" fontId="7" fillId="5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2" fillId="0" borderId="1" xfId="0" applyFont="1" applyBorder="1"/>
    <xf numFmtId="49" fontId="5" fillId="2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0" fontId="0" fillId="0" borderId="1" xfId="0" applyBorder="1"/>
    <xf numFmtId="0" fontId="6" fillId="4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C1C1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A6" zoomScale="121" zoomScaleNormal="121" workbookViewId="0">
      <selection activeCell="I23" sqref="I23"/>
    </sheetView>
  </sheetViews>
  <sheetFormatPr defaultColWidth="11.5703125" defaultRowHeight="12.75"/>
  <cols>
    <col min="1" max="1" width="4" customWidth="1"/>
    <col min="2" max="2" width="50.140625" customWidth="1"/>
    <col min="3" max="3" width="1.5703125" customWidth="1"/>
    <col min="4" max="4" width="17.7109375" customWidth="1"/>
    <col min="5" max="5" width="19.42578125" customWidth="1"/>
  </cols>
  <sheetData>
    <row r="1" spans="1:5">
      <c r="E1" s="14"/>
    </row>
    <row r="2" spans="1:5">
      <c r="E2" s="14"/>
    </row>
    <row r="3" spans="1:5">
      <c r="A3" s="19" t="s">
        <v>43</v>
      </c>
      <c r="B3" s="20"/>
      <c r="C3" s="20"/>
      <c r="D3" s="20"/>
      <c r="E3" s="20"/>
    </row>
    <row r="5" spans="1:5" ht="25.5" customHeight="1">
      <c r="A5" s="16" t="s">
        <v>25</v>
      </c>
      <c r="B5" s="17"/>
      <c r="C5" s="17"/>
      <c r="D5" s="17"/>
      <c r="E5" s="17"/>
    </row>
    <row r="7" spans="1:5">
      <c r="A7" s="11" t="s">
        <v>0</v>
      </c>
      <c r="B7" s="11" t="s">
        <v>1</v>
      </c>
      <c r="C7" s="11"/>
      <c r="D7" s="11" t="s">
        <v>2</v>
      </c>
      <c r="E7" s="11" t="s">
        <v>3</v>
      </c>
    </row>
    <row r="8" spans="1:5" ht="15.6" customHeight="1">
      <c r="A8" s="21" t="s">
        <v>4</v>
      </c>
      <c r="B8" s="21"/>
      <c r="C8" s="21"/>
      <c r="D8" s="21"/>
      <c r="E8" s="21"/>
    </row>
    <row r="9" spans="1:5" ht="22.15" customHeight="1">
      <c r="A9" s="6" t="s">
        <v>5</v>
      </c>
      <c r="B9" s="7" t="s">
        <v>6</v>
      </c>
      <c r="C9" s="22"/>
      <c r="D9" s="12">
        <v>0</v>
      </c>
      <c r="E9" s="12">
        <f>D9*1.23</f>
        <v>0</v>
      </c>
    </row>
    <row r="10" spans="1:5" ht="39.200000000000003" customHeight="1">
      <c r="A10" s="6" t="s">
        <v>7</v>
      </c>
      <c r="B10" s="15" t="s">
        <v>41</v>
      </c>
      <c r="C10" s="22"/>
      <c r="D10" s="12">
        <v>0</v>
      </c>
      <c r="E10" s="12">
        <f>D10*1.23</f>
        <v>0</v>
      </c>
    </row>
    <row r="11" spans="1:5" ht="36.75" customHeight="1">
      <c r="A11" s="6" t="s">
        <v>8</v>
      </c>
      <c r="B11" s="8" t="s">
        <v>9</v>
      </c>
      <c r="C11" s="22"/>
      <c r="D11" s="12">
        <v>0</v>
      </c>
      <c r="E11" s="12">
        <f>D11*1.23</f>
        <v>0</v>
      </c>
    </row>
    <row r="12" spans="1:5">
      <c r="A12" s="6" t="s">
        <v>10</v>
      </c>
      <c r="B12" s="7" t="s">
        <v>11</v>
      </c>
      <c r="C12" s="22"/>
      <c r="D12" s="12">
        <v>0</v>
      </c>
      <c r="E12" s="12">
        <f>D12*1.23</f>
        <v>0</v>
      </c>
    </row>
    <row r="13" spans="1:5">
      <c r="A13" s="6" t="s">
        <v>12</v>
      </c>
      <c r="B13" s="7" t="s">
        <v>13</v>
      </c>
      <c r="C13" s="22"/>
      <c r="D13" s="12">
        <v>0</v>
      </c>
      <c r="E13" s="12">
        <f>D13*1.23</f>
        <v>0</v>
      </c>
    </row>
    <row r="14" spans="1:5">
      <c r="A14" s="23" t="s">
        <v>14</v>
      </c>
      <c r="B14" s="23"/>
      <c r="C14" s="23"/>
      <c r="D14" s="4">
        <f>SUM(D9:D13)</f>
        <v>0</v>
      </c>
      <c r="E14" s="4">
        <f>SUM(E9:E13)</f>
        <v>0</v>
      </c>
    </row>
    <row r="15" spans="1:5">
      <c r="A15" s="24" t="s">
        <v>15</v>
      </c>
      <c r="B15" s="24"/>
      <c r="C15" s="24"/>
      <c r="D15" s="24"/>
      <c r="E15" s="24"/>
    </row>
    <row r="16" spans="1:5">
      <c r="A16" s="1" t="s">
        <v>16</v>
      </c>
      <c r="B16" s="2" t="s">
        <v>17</v>
      </c>
      <c r="C16" s="22"/>
      <c r="D16" s="5">
        <v>0</v>
      </c>
      <c r="E16" s="5">
        <f t="shared" ref="E16:E24" si="0">D16*1.23</f>
        <v>0</v>
      </c>
    </row>
    <row r="17" spans="1:5">
      <c r="A17" s="1" t="s">
        <v>28</v>
      </c>
      <c r="B17" s="2" t="s">
        <v>31</v>
      </c>
      <c r="C17" s="22"/>
      <c r="D17" s="5">
        <v>0</v>
      </c>
      <c r="E17" s="5">
        <f t="shared" si="0"/>
        <v>0</v>
      </c>
    </row>
    <row r="18" spans="1:5">
      <c r="A18" s="1" t="s">
        <v>29</v>
      </c>
      <c r="B18" s="2" t="s">
        <v>30</v>
      </c>
      <c r="C18" s="22"/>
      <c r="D18" s="5">
        <v>0</v>
      </c>
      <c r="E18" s="5">
        <f t="shared" si="0"/>
        <v>0</v>
      </c>
    </row>
    <row r="19" spans="1:5">
      <c r="A19" s="1" t="s">
        <v>18</v>
      </c>
      <c r="B19" s="2" t="s">
        <v>19</v>
      </c>
      <c r="C19" s="22"/>
      <c r="D19" s="5">
        <v>0</v>
      </c>
      <c r="E19" s="5">
        <f t="shared" si="0"/>
        <v>0</v>
      </c>
    </row>
    <row r="20" spans="1:5">
      <c r="A20" s="1" t="s">
        <v>20</v>
      </c>
      <c r="B20" s="2" t="s">
        <v>21</v>
      </c>
      <c r="C20" s="22"/>
      <c r="D20" s="5">
        <v>0</v>
      </c>
      <c r="E20" s="5">
        <f t="shared" si="0"/>
        <v>0</v>
      </c>
    </row>
    <row r="21" spans="1:5">
      <c r="A21" s="1" t="s">
        <v>33</v>
      </c>
      <c r="B21" s="2" t="s">
        <v>32</v>
      </c>
      <c r="C21" s="22"/>
      <c r="D21" s="5">
        <v>0</v>
      </c>
      <c r="E21" s="5">
        <f t="shared" si="0"/>
        <v>0</v>
      </c>
    </row>
    <row r="22" spans="1:5">
      <c r="A22" s="1" t="s">
        <v>34</v>
      </c>
      <c r="B22" s="2" t="s">
        <v>35</v>
      </c>
      <c r="C22" s="22"/>
      <c r="D22" s="5">
        <v>0</v>
      </c>
      <c r="E22" s="5">
        <f t="shared" si="0"/>
        <v>0</v>
      </c>
    </row>
    <row r="23" spans="1:5">
      <c r="A23" s="1" t="s">
        <v>36</v>
      </c>
      <c r="B23" s="2" t="s">
        <v>37</v>
      </c>
      <c r="C23" s="22"/>
      <c r="D23" s="5">
        <v>0</v>
      </c>
      <c r="E23" s="5">
        <f t="shared" si="0"/>
        <v>0</v>
      </c>
    </row>
    <row r="24" spans="1:5">
      <c r="A24" s="1" t="s">
        <v>42</v>
      </c>
      <c r="B24" s="2" t="s">
        <v>38</v>
      </c>
      <c r="C24" s="22"/>
      <c r="D24" s="5">
        <v>0</v>
      </c>
      <c r="E24" s="5">
        <f t="shared" si="0"/>
        <v>0</v>
      </c>
    </row>
    <row r="25" spans="1:5">
      <c r="A25" s="23" t="s">
        <v>22</v>
      </c>
      <c r="B25" s="23"/>
      <c r="C25" s="23"/>
      <c r="D25" s="4">
        <f>SUM(D16:D24)</f>
        <v>0</v>
      </c>
      <c r="E25" s="4">
        <f>SUM(E16:E24)</f>
        <v>0</v>
      </c>
    </row>
    <row r="26" spans="1:5">
      <c r="A26" s="18" t="s">
        <v>23</v>
      </c>
      <c r="B26" s="18"/>
      <c r="C26" s="18"/>
      <c r="D26" s="10">
        <f>D14+D25</f>
        <v>0</v>
      </c>
      <c r="E26" s="10">
        <f>E14+E25</f>
        <v>0</v>
      </c>
    </row>
    <row r="27" spans="1:5" ht="9.1999999999999993" customHeight="1">
      <c r="A27" s="25"/>
      <c r="B27" s="25"/>
      <c r="C27" s="25"/>
      <c r="D27" s="25"/>
      <c r="E27" s="25"/>
    </row>
    <row r="28" spans="1:5">
      <c r="A28" s="24" t="s">
        <v>26</v>
      </c>
      <c r="B28" s="24"/>
      <c r="C28" s="24"/>
      <c r="D28" s="24"/>
      <c r="E28" s="24"/>
    </row>
    <row r="29" spans="1:5">
      <c r="A29" s="1" t="s">
        <v>39</v>
      </c>
      <c r="B29" s="3" t="s">
        <v>40</v>
      </c>
      <c r="C29" s="3"/>
      <c r="D29" s="13">
        <v>0</v>
      </c>
      <c r="E29" s="13">
        <f>1.23*D29</f>
        <v>0</v>
      </c>
    </row>
    <row r="30" spans="1:5">
      <c r="A30" s="26" t="s">
        <v>24</v>
      </c>
      <c r="B30" s="26"/>
      <c r="C30" s="26"/>
      <c r="D30" s="9">
        <f>+D29</f>
        <v>0</v>
      </c>
      <c r="E30" s="9">
        <f>+E29</f>
        <v>0</v>
      </c>
    </row>
    <row r="31" spans="1:5">
      <c r="A31" s="18" t="s">
        <v>27</v>
      </c>
      <c r="B31" s="18"/>
      <c r="C31" s="18"/>
      <c r="D31" s="10">
        <f>D26+D30</f>
        <v>0</v>
      </c>
      <c r="E31" s="10">
        <f>E26+E30</f>
        <v>0</v>
      </c>
    </row>
  </sheetData>
  <sheetProtection selectLockedCells="1" selectUnlockedCells="1"/>
  <mergeCells count="13">
    <mergeCell ref="A5:E5"/>
    <mergeCell ref="A31:C31"/>
    <mergeCell ref="A3:E3"/>
    <mergeCell ref="A8:E8"/>
    <mergeCell ref="C9:C13"/>
    <mergeCell ref="A14:C14"/>
    <mergeCell ref="A15:E15"/>
    <mergeCell ref="C16:C24"/>
    <mergeCell ref="A25:C25"/>
    <mergeCell ref="A26:C26"/>
    <mergeCell ref="A27:E27"/>
    <mergeCell ref="A28:E28"/>
    <mergeCell ref="A30:C30"/>
  </mergeCells>
  <pageMargins left="0.39370078740157483" right="0.39370078740157483" top="1.0629921259842521" bottom="1.0629921259842521" header="0.78740157480314965" footer="0.78740157480314965"/>
  <pageSetup paperSize="9" orientation="portrait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260A84C1481144B0B782F66610A358" ma:contentTypeVersion="22" ma:contentTypeDescription="Utwórz nowy dokument." ma:contentTypeScope="" ma:versionID="f692095beb5fddd2797784b197c7a549">
  <xsd:schema xmlns:xsd="http://www.w3.org/2001/XMLSchema" xmlns:xs="http://www.w3.org/2001/XMLSchema" xmlns:p="http://schemas.microsoft.com/office/2006/metadata/properties" xmlns:ns2="c12a68d7-1108-43a5-abe3-4fdccd6f884b" xmlns:ns3="1a22a174-00b3-4bbe-bcf3-64e772670538" targetNamespace="http://schemas.microsoft.com/office/2006/metadata/properties" ma:root="true" ma:fieldsID="7b292b54cf35a5d1140f5db0bcf97a26" ns2:_="" ns3:_="">
    <xsd:import namespace="c12a68d7-1108-43a5-abe3-4fdccd6f884b"/>
    <xsd:import namespace="1a22a174-00b3-4bbe-bcf3-64e7726705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2a68d7-1108-43a5-abe3-4fdccd6f88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Tagi obrazów" ma:readOnly="false" ma:fieldId="{5cf76f15-5ced-4ddc-b409-7134ff3c332f}" ma:taxonomyMulti="true" ma:sspId="e202bf10-4f99-490d-b6a4-1cff37ab84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22a174-00b3-4bbe-bcf3-64e77267053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3a4612c-19c6-4b6f-8d62-a1411dd76da7}" ma:internalName="TaxCatchAll" ma:showField="CatchAllData" ma:web="1a22a174-00b3-4bbe-bcf3-64e7726705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12a68d7-1108-43a5-abe3-4fdccd6f884b">
      <Terms xmlns="http://schemas.microsoft.com/office/infopath/2007/PartnerControls"/>
    </lcf76f155ced4ddcb4097134ff3c332f>
    <TaxCatchAll xmlns="1a22a174-00b3-4bbe-bcf3-64e772670538" xsi:nil="true"/>
  </documentManagement>
</p:properties>
</file>

<file path=customXml/itemProps1.xml><?xml version="1.0" encoding="utf-8"?>
<ds:datastoreItem xmlns:ds="http://schemas.openxmlformats.org/officeDocument/2006/customXml" ds:itemID="{7B64272E-EA4F-4686-B83F-635F476209E7}"/>
</file>

<file path=customXml/itemProps2.xml><?xml version="1.0" encoding="utf-8"?>
<ds:datastoreItem xmlns:ds="http://schemas.openxmlformats.org/officeDocument/2006/customXml" ds:itemID="{0A04735B-9402-40D5-A9CC-9C2642089CC7}"/>
</file>

<file path=customXml/itemProps3.xml><?xml version="1.0" encoding="utf-8"?>
<ds:datastoreItem xmlns:ds="http://schemas.openxmlformats.org/officeDocument/2006/customXml" ds:itemID="{972EAC58-CD22-4D24-A967-2925E4627C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Krzysztof Michalak</cp:lastModifiedBy>
  <cp:lastPrinted>2024-06-20T08:47:48Z</cp:lastPrinted>
  <dcterms:created xsi:type="dcterms:W3CDTF">2024-06-20T06:01:58Z</dcterms:created>
  <dcterms:modified xsi:type="dcterms:W3CDTF">2024-06-20T09:03:51Z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0x010100B4260A84C1481144B0B782F66610A358</vt:lpwstr>
  </property>
</Properties>
</file>