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<sst xmlns="http://schemas.openxmlformats.org/spreadsheetml/2006/main" count="59" uniqueCount="47">
  <si>
    <t xml:space="preserve">zał. nr 1.1 do swz</t>
  </si>
  <si>
    <t xml:space="preserve">KOSZTORYS OFERTOWY</t>
  </si>
  <si>
    <t xml:space="preserve">Przebudowa drogi gminnej Chociczka - Żerniki (etap II) </t>
  </si>
  <si>
    <t xml:space="preserve">Lp</t>
  </si>
  <si>
    <t xml:space="preserve">Symbol</t>
  </si>
  <si>
    <t xml:space="preserve">Opis pozycji</t>
  </si>
  <si>
    <t xml:space="preserve">Ilość</t>
  </si>
  <si>
    <t xml:space="preserve">J.m.</t>
  </si>
  <si>
    <t xml:space="preserve">c.j. netto</t>
  </si>
  <si>
    <t xml:space="preserve">Wartość netto</t>
  </si>
  <si>
    <t xml:space="preserve"> 201-0119-03-00</t>
  </si>
  <si>
    <t xml:space="preserve">Geodezyjne wytyczenie osi i punktów wysokościowych projektowanych dróg i ulic</t>
  </si>
  <si>
    <t xml:space="preserve">km</t>
  </si>
  <si>
    <t xml:space="preserve"> 201-0206-04-00</t>
  </si>
  <si>
    <t xml:space="preserve">Roboty ziemne wykonywane koparkami podsiębiernymi o poj. łyżki 0,60 m3 z transportem urobku samochodami samowyładowczymi o ładowności do 5 t, na odległość wg Wykonawcy: grunt kat. III - Wykopy (korytowanie pod projektowane nawierzchnie) - wyrównanie nawierzchni </t>
  </si>
  <si>
    <t xml:space="preserve">m3</t>
  </si>
  <si>
    <t xml:space="preserve"> 231-0103-04-00</t>
  </si>
  <si>
    <t xml:space="preserve">Mechaniczne profilowanie i zagęszczenie podłoża pod warstwy konstrukcyjne nawierzchni - kategoria gruntu: I-IV</t>
  </si>
  <si>
    <t xml:space="preserve">m2</t>
  </si>
  <si>
    <t xml:space="preserve"> 006-1005-04-00</t>
  </si>
  <si>
    <t xml:space="preserve">Mechaniczne oczyszczenie warstw konstrukcyjnych niebitumicznych (podbudowa z kruszywa)</t>
  </si>
  <si>
    <t xml:space="preserve"> 006-1005-06-00</t>
  </si>
  <si>
    <t xml:space="preserve">Mechaniczne oczyszczenie warstw konstrukcyjnych bitumicznych (istn. nawierzchnia)</t>
  </si>
  <si>
    <t xml:space="preserve"> 231-1001-01-00</t>
  </si>
  <si>
    <t xml:space="preserve">Mechaniczne skropienie warstw konstrukcyjnych niebitumicznych przy zużyciu 0.8 kg/m2 emulsji asfaltowej</t>
  </si>
  <si>
    <t xml:space="preserve"> 231-0114-07-00</t>
  </si>
  <si>
    <t xml:space="preserve">Podbudowa zasadnicza z mieszanki niezwiązanej stab.mech. 0/31,5 grub. 10cm</t>
  </si>
  <si>
    <t xml:space="preserve"> 231-0114-05-00</t>
  </si>
  <si>
    <t xml:space="preserve">Podbudowa zasadnicza z mieszanki niezwiązanej stab.mech. 0/31,5 grub. 15cm [remont cząstkowy]</t>
  </si>
  <si>
    <t xml:space="preserve"> 231-0311-01-00</t>
  </si>
  <si>
    <t xml:space="preserve">Nawierzchnia z mieszanek mineralno-asfaltowych AC16W - warstwa wiążąca po zagęszczeniu o grubości: 4 cm</t>
  </si>
  <si>
    <t xml:space="preserve"> 231-0311-02-00</t>
  </si>
  <si>
    <t xml:space="preserve">Nawierzchnia z mieszanek mineralno-asfaltowych, grysowo-żwirowych - warstwa wiążąca po zagęszczeniu o grubości: ponad 4 cm - dodatek za każdy dalszy 1 cm</t>
  </si>
  <si>
    <t xml:space="preserve"> 201-0510-01-00</t>
  </si>
  <si>
    <t xml:space="preserve">Humusowanie i obsianie skarp przy grubości warstwy humusu 5 cm</t>
  </si>
  <si>
    <t xml:space="preserve"> 201-0510-02-00</t>
  </si>
  <si>
    <t xml:space="preserve">Humusowanie i obsianie skarp przy grubości warstwy humusu dod.za każde następne 5 cm</t>
  </si>
  <si>
    <t xml:space="preserve"> 231-0104-03-00</t>
  </si>
  <si>
    <t xml:space="preserve">Umocnienie poboczy mieszanką kruszywa o uziarnieniu 0/31,5mm klinowaną grysem 0/2mm - warstwa grubości 10 cm - zagęszczenie mechaniczne [analogia]</t>
  </si>
  <si>
    <t xml:space="preserve"> 231-0104-04-00</t>
  </si>
  <si>
    <t xml:space="preserve">Umocnienie poboczy mieszanką kruszywa o uziarnieniu 0/31,5mm klinowaną grysem 0/2mm - warstwa grubości 10 cm - zagęszczenie mechaniczne: dodatek za każdy 1 cm grubości ponad 10 cm [analogia] Krotność = 5 ujęta w obmiarze, całkowita grub. w-wy 15 cm</t>
  </si>
  <si>
    <t xml:space="preserve"> 006-1003-01-00</t>
  </si>
  <si>
    <t xml:space="preserve">Doziarnienie poboczy grysem 2/5mm w ilości 20kg/m2 z dokupu wraz transportem samochodem samowyładowczym</t>
  </si>
  <si>
    <t xml:space="preserve">kalk własna</t>
  </si>
  <si>
    <t xml:space="preserve">Inwentaryzacja powykonawcza</t>
  </si>
  <si>
    <t xml:space="preserve">kpl</t>
  </si>
  <si>
    <t xml:space="preserve">Wartość netto łącznie: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</si>
</sst>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.00000"/>
  </numFmts>
  <fonts count="9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9"/>
      <color theme="1"/>
      <name val="Arial Narrow CE"/>
      <family val="2"/>
      <charset val="1"/>
    </font>
    <font>
      <sz val="9"/>
      <color rgb="FF080000"/>
      <name val="Arial Narrow CE"/>
      <family val="2"/>
      <charset val="1"/>
    </font>
    <font>
      <b val="true"/>
      <sz val="12"/>
      <color theme="1"/>
      <name val="Arial Narrow CE"/>
      <family val="2"/>
      <charset val="1"/>
    </font>
    <font>
      <b val="true"/>
      <sz val="13"/>
      <color theme="1"/>
      <name val="Arial Narrow CE"/>
      <family val="2"/>
      <charset val="1"/>
    </font>
    <font>
      <sz val="10"/>
      <color theme="1"/>
      <name val="Arial Narrow CE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5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L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4" activeCellId="0" sqref="J4"/>
    </sheetView>
  </sheetViews>
  <sheetFormatPr defaultColWidth="8.6796875" defaultRowHeight="22.7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1" width="11.54"/>
    <col collapsed="false" customWidth="true" hidden="false" outlineLevel="0" max="3" min="3" style="0" width="60.88"/>
    <col collapsed="false" customWidth="true" hidden="false" outlineLevel="0" max="4" min="4" style="2" width="7.5"/>
    <col collapsed="false" customWidth="true" hidden="false" outlineLevel="0" max="5" min="5" style="2" width="5.42"/>
    <col collapsed="false" customWidth="true" hidden="false" outlineLevel="0" max="6" min="6" style="3" width="8.34"/>
    <col collapsed="false" customWidth="true" hidden="false" outlineLevel="0" max="7" min="7" style="3" width="10.42"/>
    <col collapsed="false" customWidth="true" hidden="false" outlineLevel="0" max="16384" min="16371" style="0" width="11.53"/>
  </cols>
  <sheetData>
    <row r="1" customFormat="false" ht="23.1" hidden="false" customHeight="true" outlineLevel="0" collapsed="false">
      <c r="A1" s="4"/>
      <c r="B1" s="4"/>
      <c r="C1" s="5"/>
      <c r="D1" s="6"/>
      <c r="E1" s="6"/>
      <c r="F1" s="6" t="s">
        <v>0</v>
      </c>
      <c r="G1" s="6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</row>
    <row r="2" customFormat="false" ht="22.7" hidden="false" customHeight="true" outlineLevel="0" collapsed="false">
      <c r="A2" s="8" t="s">
        <v>1</v>
      </c>
      <c r="B2" s="8"/>
      <c r="C2" s="8"/>
      <c r="D2" s="8"/>
      <c r="E2" s="8"/>
      <c r="F2" s="8"/>
      <c r="G2" s="8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</row>
    <row r="3" customFormat="false" ht="22.7" hidden="false" customHeight="true" outlineLevel="0" collapsed="false">
      <c r="A3" s="4"/>
      <c r="B3" s="4"/>
      <c r="C3" s="9"/>
      <c r="D3" s="6"/>
      <c r="E3" s="6"/>
      <c r="F3" s="10"/>
      <c r="G3" s="10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</row>
    <row r="4" customFormat="false" ht="22.7" hidden="false" customHeight="true" outlineLevel="0" collapsed="false">
      <c r="A4" s="11" t="s">
        <v>2</v>
      </c>
      <c r="B4" s="11"/>
      <c r="C4" s="11"/>
      <c r="D4" s="11"/>
      <c r="E4" s="11"/>
      <c r="F4" s="11"/>
      <c r="G4" s="11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</row>
    <row r="5" customFormat="false" ht="22.7" hidden="false" customHeight="true" outlineLevel="0" collapsed="false">
      <c r="A5" s="4"/>
      <c r="B5" s="4"/>
      <c r="C5" s="7"/>
      <c r="D5" s="6"/>
      <c r="E5" s="6"/>
      <c r="F5" s="10"/>
      <c r="G5" s="10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</row>
    <row r="6" customFormat="false" ht="22.7" hidden="false" customHeight="true" outlineLevel="0" collapsed="false">
      <c r="A6" s="4"/>
      <c r="B6" s="4"/>
      <c r="C6" s="7"/>
      <c r="D6" s="6"/>
      <c r="E6" s="6"/>
      <c r="F6" s="10"/>
      <c r="G6" s="10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="1" customFormat="true" ht="28.35" hidden="false" customHeight="true" outlineLevel="0" collapsed="false">
      <c r="A7" s="12" t="s">
        <v>3</v>
      </c>
      <c r="B7" s="12" t="s">
        <v>4</v>
      </c>
      <c r="C7" s="12" t="s">
        <v>5</v>
      </c>
      <c r="D7" s="13" t="s">
        <v>6</v>
      </c>
      <c r="E7" s="13" t="s">
        <v>7</v>
      </c>
      <c r="F7" s="13" t="s">
        <v>8</v>
      </c>
      <c r="G7" s="13" t="s">
        <v>9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</row>
    <row r="8" customFormat="false" ht="28.35" hidden="false" customHeight="true" outlineLevel="0" collapsed="false">
      <c r="A8" s="12" t="n">
        <v>1</v>
      </c>
      <c r="B8" s="12" t="s">
        <v>10</v>
      </c>
      <c r="C8" s="14" t="s">
        <v>11</v>
      </c>
      <c r="D8" s="13" t="n">
        <v>0.59</v>
      </c>
      <c r="E8" s="13" t="s">
        <v>12</v>
      </c>
      <c r="F8" s="15"/>
      <c r="G8" s="15" t="n">
        <f aca="false">ROUND(D8*F8,2)</f>
        <v>0</v>
      </c>
      <c r="H8" s="16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</row>
    <row r="9" customFormat="false" ht="42.5" hidden="false" customHeight="true" outlineLevel="0" collapsed="false">
      <c r="A9" s="12" t="n">
        <v>2</v>
      </c>
      <c r="B9" s="12" t="s">
        <v>13</v>
      </c>
      <c r="C9" s="14" t="s">
        <v>14</v>
      </c>
      <c r="D9" s="13" t="n">
        <v>57</v>
      </c>
      <c r="E9" s="13" t="s">
        <v>15</v>
      </c>
      <c r="F9" s="15"/>
      <c r="G9" s="15" t="n">
        <f aca="false">ROUND(D9*F9,2)</f>
        <v>0</v>
      </c>
      <c r="H9" s="16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</row>
    <row r="10" customFormat="false" ht="28.35" hidden="false" customHeight="true" outlineLevel="0" collapsed="false">
      <c r="A10" s="12" t="n">
        <v>3</v>
      </c>
      <c r="B10" s="12" t="s">
        <v>16</v>
      </c>
      <c r="C10" s="14" t="s">
        <v>17</v>
      </c>
      <c r="D10" s="13" t="n">
        <v>970</v>
      </c>
      <c r="E10" s="13" t="s">
        <v>18</v>
      </c>
      <c r="F10" s="15"/>
      <c r="G10" s="15" t="n">
        <f aca="false">ROUND(D10*F10,2)</f>
        <v>0</v>
      </c>
      <c r="H10" s="16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</row>
    <row r="11" customFormat="false" ht="28.35" hidden="false" customHeight="true" outlineLevel="0" collapsed="false">
      <c r="A11" s="12" t="n">
        <v>4</v>
      </c>
      <c r="B11" s="12" t="s">
        <v>19</v>
      </c>
      <c r="C11" s="14" t="s">
        <v>20</v>
      </c>
      <c r="D11" s="13" t="n">
        <v>2529</v>
      </c>
      <c r="E11" s="13" t="s">
        <v>18</v>
      </c>
      <c r="F11" s="15"/>
      <c r="G11" s="15" t="n">
        <f aca="false">ROUND(D11*F11,2)</f>
        <v>0</v>
      </c>
      <c r="H11" s="16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</row>
    <row r="12" customFormat="false" ht="28.35" hidden="false" customHeight="true" outlineLevel="0" collapsed="false">
      <c r="A12" s="12" t="n">
        <v>5</v>
      </c>
      <c r="B12" s="12" t="s">
        <v>21</v>
      </c>
      <c r="C12" s="14" t="s">
        <v>22</v>
      </c>
      <c r="D12" s="13" t="n">
        <v>2020</v>
      </c>
      <c r="E12" s="13" t="s">
        <v>18</v>
      </c>
      <c r="F12" s="15"/>
      <c r="G12" s="15" t="n">
        <f aca="false">ROUND(D12*F12,2)</f>
        <v>0</v>
      </c>
      <c r="H12" s="16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</row>
    <row r="13" customFormat="false" ht="28.35" hidden="false" customHeight="true" outlineLevel="0" collapsed="false">
      <c r="A13" s="12" t="n">
        <v>6</v>
      </c>
      <c r="B13" s="12" t="s">
        <v>23</v>
      </c>
      <c r="C13" s="14" t="s">
        <v>24</v>
      </c>
      <c r="D13" s="13" t="n">
        <v>2529</v>
      </c>
      <c r="E13" s="13" t="s">
        <v>18</v>
      </c>
      <c r="F13" s="15"/>
      <c r="G13" s="15" t="n">
        <f aca="false">ROUND(D13*F13,2)</f>
        <v>0</v>
      </c>
      <c r="H13" s="16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</row>
    <row r="14" customFormat="false" ht="28.35" hidden="false" customHeight="true" outlineLevel="0" collapsed="false">
      <c r="A14" s="12" t="n">
        <v>7</v>
      </c>
      <c r="B14" s="12" t="s">
        <v>25</v>
      </c>
      <c r="C14" s="14" t="s">
        <v>26</v>
      </c>
      <c r="D14" s="13" t="n">
        <v>2529</v>
      </c>
      <c r="E14" s="13" t="s">
        <v>18</v>
      </c>
      <c r="F14" s="15"/>
      <c r="G14" s="15" t="n">
        <f aca="false">ROUND(D14*F14,2)</f>
        <v>0</v>
      </c>
      <c r="H14" s="16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</row>
    <row r="15" customFormat="false" ht="28.35" hidden="false" customHeight="true" outlineLevel="0" collapsed="false">
      <c r="A15" s="12" t="n">
        <v>8</v>
      </c>
      <c r="B15" s="12" t="s">
        <v>27</v>
      </c>
      <c r="C15" s="14" t="s">
        <v>28</v>
      </c>
      <c r="D15" s="13" t="n">
        <v>380</v>
      </c>
      <c r="E15" s="13" t="s">
        <v>18</v>
      </c>
      <c r="F15" s="15"/>
      <c r="G15" s="15" t="n">
        <f aca="false">ROUND(D15*F15,2)</f>
        <v>0</v>
      </c>
      <c r="H15" s="16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</row>
    <row r="16" customFormat="false" ht="34" hidden="false" customHeight="true" outlineLevel="0" collapsed="false">
      <c r="A16" s="12" t="n">
        <v>9</v>
      </c>
      <c r="B16" s="12" t="s">
        <v>29</v>
      </c>
      <c r="C16" s="14" t="s">
        <v>30</v>
      </c>
      <c r="D16" s="13" t="n">
        <v>2400</v>
      </c>
      <c r="E16" s="13" t="s">
        <v>18</v>
      </c>
      <c r="F16" s="15"/>
      <c r="G16" s="15" t="n">
        <f aca="false">ROUND(D16*F16,2)</f>
        <v>0</v>
      </c>
      <c r="H16" s="16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</row>
    <row r="17" customFormat="false" ht="34" hidden="false" customHeight="true" outlineLevel="0" collapsed="false">
      <c r="A17" s="12" t="n">
        <v>10</v>
      </c>
      <c r="B17" s="12" t="s">
        <v>31</v>
      </c>
      <c r="C17" s="14" t="s">
        <v>32</v>
      </c>
      <c r="D17" s="13" t="n">
        <v>2400</v>
      </c>
      <c r="E17" s="13" t="s">
        <v>18</v>
      </c>
      <c r="F17" s="15"/>
      <c r="G17" s="15" t="n">
        <f aca="false">ROUND(D17*F17,2)</f>
        <v>0</v>
      </c>
      <c r="H17" s="16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</row>
    <row r="18" customFormat="false" ht="28.35" hidden="false" customHeight="true" outlineLevel="0" collapsed="false">
      <c r="A18" s="12" t="n">
        <v>11</v>
      </c>
      <c r="B18" s="12" t="s">
        <v>33</v>
      </c>
      <c r="C18" s="14" t="s">
        <v>34</v>
      </c>
      <c r="D18" s="13" t="n">
        <v>590</v>
      </c>
      <c r="E18" s="13" t="s">
        <v>18</v>
      </c>
      <c r="F18" s="15"/>
      <c r="G18" s="15" t="n">
        <f aca="false">ROUND(D18*F18,2)</f>
        <v>0</v>
      </c>
      <c r="H18" s="16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</row>
    <row r="19" customFormat="false" ht="28.35" hidden="false" customHeight="true" outlineLevel="0" collapsed="false">
      <c r="A19" s="12" t="n">
        <v>12</v>
      </c>
      <c r="B19" s="12" t="s">
        <v>35</v>
      </c>
      <c r="C19" s="14" t="s">
        <v>36</v>
      </c>
      <c r="D19" s="13" t="n">
        <v>1180</v>
      </c>
      <c r="E19" s="13" t="s">
        <v>18</v>
      </c>
      <c r="F19" s="15"/>
      <c r="G19" s="15" t="n">
        <f aca="false">ROUND(D19*F19,2)</f>
        <v>0</v>
      </c>
      <c r="H19" s="16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</row>
    <row r="20" customFormat="false" ht="34" hidden="false" customHeight="true" outlineLevel="0" collapsed="false">
      <c r="A20" s="12" t="n">
        <v>13</v>
      </c>
      <c r="B20" s="12" t="s">
        <v>37</v>
      </c>
      <c r="C20" s="14" t="s">
        <v>38</v>
      </c>
      <c r="D20" s="13" t="n">
        <v>590</v>
      </c>
      <c r="E20" s="13" t="s">
        <v>18</v>
      </c>
      <c r="F20" s="15"/>
      <c r="G20" s="15" t="n">
        <f aca="false">ROUND(D20*F20,2)</f>
        <v>0</v>
      </c>
      <c r="H20" s="16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</row>
    <row r="21" customFormat="false" ht="42.5" hidden="false" customHeight="true" outlineLevel="0" collapsed="false">
      <c r="A21" s="12" t="n">
        <v>14</v>
      </c>
      <c r="B21" s="12" t="s">
        <v>39</v>
      </c>
      <c r="C21" s="14" t="s">
        <v>40</v>
      </c>
      <c r="D21" s="13" t="n">
        <v>2950</v>
      </c>
      <c r="E21" s="13" t="s">
        <v>18</v>
      </c>
      <c r="F21" s="15"/>
      <c r="G21" s="15" t="n">
        <f aca="false">ROUND(D21*F21,2)</f>
        <v>0</v>
      </c>
      <c r="H21" s="16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</row>
    <row r="22" customFormat="false" ht="34" hidden="false" customHeight="true" outlineLevel="0" collapsed="false">
      <c r="A22" s="12" t="n">
        <v>15</v>
      </c>
      <c r="B22" s="12" t="s">
        <v>41</v>
      </c>
      <c r="C22" s="14" t="s">
        <v>42</v>
      </c>
      <c r="D22" s="13" t="n">
        <v>590</v>
      </c>
      <c r="E22" s="13" t="s">
        <v>18</v>
      </c>
      <c r="F22" s="15"/>
      <c r="G22" s="15" t="n">
        <f aca="false">ROUND(D22*F22,2)</f>
        <v>0</v>
      </c>
      <c r="H22" s="16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</row>
    <row r="23" customFormat="false" ht="28.35" hidden="false" customHeight="true" outlineLevel="0" collapsed="false">
      <c r="A23" s="12" t="n">
        <v>16</v>
      </c>
      <c r="B23" s="12" t="s">
        <v>43</v>
      </c>
      <c r="C23" s="14" t="s">
        <v>44</v>
      </c>
      <c r="D23" s="13" t="n">
        <v>1</v>
      </c>
      <c r="E23" s="13" t="s">
        <v>45</v>
      </c>
      <c r="F23" s="15"/>
      <c r="G23" s="15" t="n">
        <f aca="false">ROUND(D23*F23,2)</f>
        <v>0</v>
      </c>
      <c r="H23" s="16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</row>
    <row r="24" customFormat="false" ht="28.35" hidden="false" customHeight="true" outlineLevel="0" collapsed="false">
      <c r="D24" s="18" t="s">
        <v>46</v>
      </c>
      <c r="E24" s="18"/>
      <c r="F24" s="18"/>
      <c r="G24" s="19" t="n">
        <f aca="false">SUM(G8:G23)</f>
        <v>0</v>
      </c>
    </row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4">
    <mergeCell ref="F1:G1"/>
    <mergeCell ref="A2:G2"/>
    <mergeCell ref="A4:G4"/>
    <mergeCell ref="D24:F24"/>
  </mergeCells>
  <printOptions headings="false" gridLines="false" gridLinesSet="true" horizontalCentered="false" verticalCentered="false"/>
  <pageMargins left="0.669444444444445" right="0.669444444444445" top="0.708333333333333" bottom="0.708333333333333" header="0.511811023622047" footer="0.511811023622047"/>
  <pageSetup paperSize="9" scale="82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2024-07-09T08:03:30Z</dcterms:created>
  <dc:creator>Koralewski Tomasz</dc:creator>
  <dc:description/>
  <dc:language>pl-PL</dc:language>
  <cp:lastModifiedBy/>
  <dcterms:modified xsi:type="dcterms:W3CDTF">2024-07-09T10:14:12Z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