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LA\Postępowania 2024\PN\DZP_PN_2_2024 Dostawa implantów i produktów medycznych\2. SWZ\"/>
    </mc:Choice>
  </mc:AlternateContent>
  <xr:revisionPtr revIDLastSave="0" documentId="13_ncr:1_{4637177C-AA86-48D1-A6ED-374A295D0A73}" xr6:coauthVersionLast="47" xr6:coauthVersionMax="47" xr10:uidLastSave="{00000000-0000-0000-0000-000000000000}"/>
  <bookViews>
    <workbookView xWindow="-120" yWindow="-120" windowWidth="29040" windowHeight="15840" activeTab="6" xr2:uid="{AD1623F2-A7FE-4D77-9069-6B964F765088}"/>
  </bookViews>
  <sheets>
    <sheet name="Pakiet 1" sheetId="1" r:id="rId1"/>
    <sheet name="Pakiet 2" sheetId="2" r:id="rId2"/>
    <sheet name="Pakiet 3" sheetId="3" r:id="rId3"/>
    <sheet name="Pakiet 4" sheetId="5" r:id="rId4"/>
    <sheet name="Pakiet 5" sheetId="6" r:id="rId5"/>
    <sheet name="Pakiet 6" sheetId="7" r:id="rId6"/>
    <sheet name="Pakiet 7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8" i="6" l="1"/>
  <c r="A9" i="6" s="1"/>
</calcChain>
</file>

<file path=xl/sharedStrings.xml><?xml version="1.0" encoding="utf-8"?>
<sst xmlns="http://schemas.openxmlformats.org/spreadsheetml/2006/main" count="271" uniqueCount="116">
  <si>
    <t>Lp.</t>
  </si>
  <si>
    <t>Nazwa i opis</t>
  </si>
  <si>
    <t>Jednostka miary</t>
  </si>
  <si>
    <t>Ilość</t>
  </si>
  <si>
    <t>Cena jednostkowa netto [zł]</t>
  </si>
  <si>
    <t>Vat [%]</t>
  </si>
  <si>
    <t>Kwota VAT [zł]</t>
  </si>
  <si>
    <t>Cena jednostkowa brutto [zł]</t>
  </si>
  <si>
    <t>Wartość netto [zł]</t>
  </si>
  <si>
    <t>Wartość brutto [zł]</t>
  </si>
  <si>
    <t>szt.</t>
  </si>
  <si>
    <t>Głowa ceramiczna 28mm, 32mm, 36mm w min. 3 rozmiarach długości szyjki lub głowa metalowa CoCr o średnicy 36 mm, 40mm, 44 mm w min. 3 rozmiarach długości szyjki</t>
  </si>
  <si>
    <t>Panewka pierwotna, sferyczna wdrukowana z tytanu w technologii 3D. Implant o strukturze przestrzennej, imitujący kość gąbczastą, umożliwiająca przerost tkanką kostną wraz z jej unaczynieniem i unerwieniem, tzw. biointegrację panewki. Współczynnik tarcia 1,2 ; porowatość powierzchni panewki wynosi 76%. Dostępna w opcji pełnej jak i otworowej do dodatkowej fiksacji śrubami. Panewka w rozm. zewnętrznych 42-66mm. W opcji wielootworowej do 72mm. Możliwość zastosowania głowy 36 mm już do panewki 48 mm. Panewka pozwala zastosować wszystkie systemy artykulacyjne:  dwumobilny, ceramikę, polietylen. Opcjonalne śruby mocujące pozwalają na fixację kątową w promieniu 37 stopni.</t>
  </si>
  <si>
    <t>Wkładka polietylenowa z 0 i 10 stopniowym okapem, o średnicy wewnętrznej 28mm, 32mm, 36mm, 40mm, 44mm, z możliwością zastosowania wkładu ekscentrycznego dającego, co najmniej 6mm lateralizacji, oraz wkładu typu związanego (constrained) zapobiegającego dyslokacji. Możliwość zastosowania głowy 36 mm w rozmiarze panewki od 48 mm.</t>
  </si>
  <si>
    <t>Śruby oraz plug do panewki</t>
  </si>
  <si>
    <t>Ostrze do piły</t>
  </si>
  <si>
    <r>
      <rPr>
        <b/>
        <sz val="10"/>
        <color theme="1"/>
        <rFont val="Arial"/>
        <family val="2"/>
        <charset val="238"/>
      </rPr>
      <t>Endoproteza stawu biodrowego rewizyjna bezcementowa modularna.</t>
    </r>
    <r>
      <rPr>
        <sz val="10"/>
        <color theme="1"/>
        <rFont val="Arial"/>
        <family val="2"/>
        <charset val="238"/>
      </rPr>
      <t xml:space="preserve">
Skład:</t>
    </r>
    <r>
      <rPr>
        <b/>
        <sz val="10"/>
        <color theme="1"/>
        <rFont val="Arial"/>
        <family val="2"/>
        <charset val="238"/>
      </rPr>
      <t xml:space="preserve">Trzpień </t>
    </r>
    <r>
      <rPr>
        <sz val="10"/>
        <color theme="1"/>
        <rFont val="Arial"/>
        <family val="2"/>
        <charset val="238"/>
      </rPr>
      <t xml:space="preserve">tytanowy w kształcie konikalnym oraz element krętarzowy pokryty napylonym tytanem i hydroksyapatytem, min. cztery offsety z możliwością rotacji po założeniu trzpienia. Trzpienie długości 155, 195, 235 mm. </t>
    </r>
    <r>
      <rPr>
        <b/>
        <sz val="10"/>
        <color theme="1"/>
        <rFont val="Arial"/>
        <family val="2"/>
        <charset val="238"/>
      </rPr>
      <t xml:space="preserve">Głowa </t>
    </r>
    <r>
      <rPr>
        <sz val="10"/>
        <color theme="1"/>
        <rFont val="Arial"/>
        <family val="2"/>
        <charset val="238"/>
      </rPr>
      <t>metalowa CoCr o średnicy 28mm lub 32 mm w minimum 3 rozmiarach długości szyjki.</t>
    </r>
    <r>
      <rPr>
        <b/>
        <sz val="10"/>
        <color theme="1"/>
        <rFont val="Arial"/>
        <family val="2"/>
        <charset val="238"/>
      </rPr>
      <t>Panewka</t>
    </r>
    <r>
      <rPr>
        <sz val="10"/>
        <color theme="1"/>
        <rFont val="Arial"/>
        <family val="2"/>
        <charset val="238"/>
      </rPr>
      <t xml:space="preserve"> pierwotna, sferyczna wdrukowana z tytanu w technologii 3D. Implant o strukturze przestrzennej, imitujący kość gąbczastą, umożliwiająca przerost tkanką kostną wraz z jej unaczynieniem i unerwieniem, tzw. biointegrację panewki. Współczynnik tarcia 1,2 ; porowatość powierzchni panewki wynosi 76%. Dostępna w opcji pełnej jak i otworowej do dodatkowej fiksacji śrubami. Panewka w rozm. zewnętrznych 42-66mm. W opcji wielootworowej do 72mm. Możliwość zastosowania głowy 36 mm już do panewki 48 mm. Panewka pozwala zastosować wszystkie systemy artykulacyjne:  dwumobilny, ceramikę, polietylen. Opcjonalne śruby mocujące pozwalają na fixację kątową w promieniu 37 stopni. </t>
    </r>
    <r>
      <rPr>
        <b/>
        <sz val="10"/>
        <color theme="1"/>
        <rFont val="Arial"/>
        <family val="2"/>
        <charset val="238"/>
      </rPr>
      <t>Wkładka</t>
    </r>
    <r>
      <rPr>
        <sz val="10"/>
        <color theme="1"/>
        <rFont val="Arial"/>
        <family val="2"/>
        <charset val="238"/>
      </rPr>
      <t xml:space="preserve"> polietylenowa z 0 i 10 stopniowym okapem, o średnicy wewnętrznej 28mm lub 32mm, z możliwością zastosowania wkładu ekscentrycznego dającego co najmniej 6mm lateralizacji, oraz wkładu typu związanego (constrained) zapobiegającego dyslokacji. Możliwość zastosowania hemisferycznej panewki w technologii 3D w rozmiarach 44-66 mm. W przypadku użycia kombinacji ceramika-ceramika średnica zewnętrzna głowy musi rosnąć wraz ze wzrostem średnicy zewnętrznej panewki. Możliwość zastosowania głów 36,40 i 44mm w wersji metalowej. Głowy kompatybilne z polietylenem w rozmiarach 36,44 i 44 mm.
Trzpień- 1szt.
Panewka- 1 szt.
Wkładka polietylenowa- 1szt.
Głowa metalowa 28, 32 mm- 1 szt.
Element krętarzowy- 1szt.
ostrze do piły oscylacyjnej- 1 szt.
</t>
    </r>
  </si>
  <si>
    <t>kpl</t>
  </si>
  <si>
    <t>Kable i płyty do zespoleń kości długich</t>
  </si>
  <si>
    <t xml:space="preserve">Kable stalowe o średnicy 1,6mm oraz 2,0mm i długości min. 500mm z plecionki "49 drutów" ze stali w komplecie z zaciskiem lub zaślepka do płyty prostej.
</t>
  </si>
  <si>
    <t>Płyty proste do złamań okołoprotezowych min. 4 długości</t>
  </si>
  <si>
    <r>
      <rPr>
        <b/>
        <sz val="10"/>
        <color theme="1"/>
        <rFont val="Arial"/>
        <family val="2"/>
        <charset val="238"/>
      </rPr>
      <t xml:space="preserve">Wkład antyluksacyjny. </t>
    </r>
    <r>
      <rPr>
        <sz val="10"/>
        <color theme="1"/>
        <rFont val="Arial"/>
        <family val="2"/>
        <charset val="238"/>
      </rPr>
      <t xml:space="preserve">System wkładek chromokobaltowych implantowanych w czaszach metalowych panewek bezcementowych dzięki zastosowaniu systemu Innerchange, umozliwających zastosowanie artykulacji dwupłaszczyznowej.
Wkładki akceptujące głowy polietylenowe w rozmiarach 42 mm OD do 64 mm OD, wykonane z nowoczesnego ultra usieciowanego polietylenu o wzmocnionej odporności na ścieranie i zwiększonej wytrzymałości mechanicznej.Głowy polietylenowe umożliwiające jednocześnie artykulację wewnętrzną o średnicy 22,2 mm ID i 28 mm ID.Rozmiary wkładek chromokobaltowych : od 36 mm ID do 58mm ID , o możliwości zastosowania głowy polietylenowej o srednicy zewnętrznej 36 mm już w panewce o rozmiarze 44 mm . Zastosowanie możliwe z wkładami polietylenowymi kompatybilnymi z głowami 22 i 28 mm w dowolnej formie materiałowej. Wkład ceramiczny w rozmiarach 28,32 i 36 mm, do zastosowania z panewką pełną bądź z 3-5 dziurami.
Skład:
• wkład do artykulacji dwupłaszczyznowej-1szt.
• wkład ceramiczny-1szt.
• wkład polietylenowy-1szt.
</t>
    </r>
  </si>
  <si>
    <t>kpl.</t>
  </si>
  <si>
    <r>
      <rPr>
        <b/>
        <sz val="10"/>
        <color theme="1"/>
        <rFont val="Arial"/>
        <family val="2"/>
        <charset val="238"/>
      </rPr>
      <t>Endoproteza stawu kolanowego, cementowa,anatomiczna,kłykciowa</t>
    </r>
    <r>
      <rPr>
        <sz val="10"/>
        <color theme="1"/>
        <rFont val="Arial"/>
        <family val="2"/>
        <charset val="238"/>
      </rPr>
      <t xml:space="preserve"> z zachowaniem lub bez zachowania PCL. Element udowy jednoosiowy w osi A/P, anatomiczny ( prawy, lewy) wykonany ze stopu kobaltowo-chromowego, przynajmniej w 8 rozmiarach dla każdej ze stron. Modularna, uniwersalna (jednakowa dla strony lewej i prawej) część piszczelowa wykonana ze stopu kobaltowo-chromowego, przynajmniej w 8 rozmiarach. Wkładka polietylenowa z polietylenu III generacji poddana trzykrotnemu procesowi wyżarzania (annealing), min. w 5 grubościach dla wkładki zachowującej PCL i min. w 7 grubościach dla wkładki bez zachowania PCL, o geometrii zapewniającej zwiększoną rotację komponentu udowego. Możliwość rozbudowy systemu o system rewizyjny. Możliwość zastosowania wkładek CR/PS/CS. Możliwość zastosowania wersjii bezcementowej
Komponent udowy- 1 szt.
Komponent piszczelowy- 1 szt.
Wkładka polietylenowa- 1 szt.
komponent rzepki- 1szt. 
ostrze do piły- 1 szt.
</t>
    </r>
  </si>
  <si>
    <r>
      <rPr>
        <b/>
        <sz val="10"/>
        <color theme="1"/>
        <rFont val="Arial"/>
        <family val="2"/>
        <charset val="238"/>
      </rPr>
      <t>Endoproteza  stawu kolanowego, bezcementowa , anatomiczna , kłykciowa</t>
    </r>
    <r>
      <rPr>
        <sz val="10"/>
        <color theme="1"/>
        <rFont val="Arial"/>
        <family val="2"/>
        <charset val="238"/>
      </rPr>
      <t xml:space="preserve"> z zachowaniem lub bez zachowania PCL. Element udowy jednoosiowy w osi A/P, anatomiczny ( prawy, lewy) wykonany ze stopu kobaltowo-chromowego, przynajmniej w 8 rozmiarach dla każdej ze stron. Modularna, uniwersalna (jednakowa dla strony lewej i prawej) część piszczelowa wykonana ze stopu kobaltowo-chromowego, przynajmniej w 8 rozmiarach. Wkładka polietylenowa z polietylenu III generacji poddana trzykrotnemu procesowi wyżarzania (annealing), min. w 5 grubościach dla wkładki zachowującej PCL i min. w 7 grubościach dla wkładki bez zachowania PCL, o geometrii zapewniającej zwiększoną rotację komponentu udowego.Możliwość zastosowania wkładek CR/PS/CS. Możliwość zastosowania wersjii 3d Tritanium w piszczeli. Pierwotna płyta piszczelowa modularna wykonana ze stopu tytanowego Ti64 oraz częściowo z powłoką z czystego tytanu Tritanium (komercyjnie czysty tytan- CpTi). 
Posiadająca 4 pegi zlokalizowane obwodowo, częściowo pokryte strukturą 3D poprawiające pierwotne umocowanie płyty w kości gąbczastej. Wkładki o geometrii zapewniającej poruszanie się elementu udowego po łuku rotacyjnym; w grubościach: 9mm, 11mm, 13mm, 16mm i 19mm mocowane do płyty piszczelowej za pomocą systemu zatrzaskowego. W instrumentarium dostępne prowadnice do pegów wraz z wiertłami w dwóch średnicach. Dostępna w ośmiu rozmiarach: od 1 do 8. Przeznaczona zarówno do zastosowania bezcementowego, jak i cementowanego.                                                                                                                                                                                                                                               Komplet:                                                                                                                                                                                                                                    -komponent udowy - 1szt.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komponent piszczelowy- 1 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wkładka polietylenowa - 1 szt.
- ostrze do piły 1 szt.</t>
    </r>
  </si>
  <si>
    <r>
      <rPr>
        <b/>
        <sz val="10"/>
        <color theme="1"/>
        <rFont val="Arial"/>
        <family val="2"/>
        <charset val="238"/>
      </rPr>
      <t>Endoproteza cementowa stawu kolanowego, anatomiczna, rewizyjna.</t>
    </r>
    <r>
      <rPr>
        <sz val="10"/>
        <color theme="1"/>
        <rFont val="Arial"/>
        <family val="2"/>
        <charset val="238"/>
      </rPr>
      <t xml:space="preserve"> Wymagany Komponent udowy anatomiczny (prawy, lewy) o geometrii jednoosiowej (w osi A/P). W wersjach do zabiegów bez zachowania więzadeł krzyżowych (tylna.ostabilizowana). System powinien dawać możliwość zastosowania podkładek pod płytę piszczelową (prostych i kątowych), bloczków uzupełniających ubytki kostne do elementu udowego. Przedłużki umożliwiające przesunięcie osi za pomocą mimośrodu. Wkładka piszczelowa z możliwością dodatkowej stabilizacji za pomocą trzpienia. Element udowy oraz piszczelowy w minimum 8 rozmiarach. Trzpienie w długościach od 100 mm skok co 25 mm. Możliwość zastosowania offsetów w rozmiarach 2,4,6,8 mm zarówno w elemencie udowym jak i piszczelowym. Komplet stożków do systemu rewizyjnego do realloplastyki stawu kolanowego. Kony – stożki  modularne  wykonane z tytanu Tritanium (komercyjnie czysty tytan- CpTi .System stożków dedykowany do uzupełniania dużych ubytków kostnych kości gąbczastej rewidowanego stawu kolanowego. Stożki fiksują się w części przynasadowej kości udowej i piszczelowej stawu kolanowego.  Struktura 3D stożków, poprawia pierwotne, biologiczne umocowanie tych implantów do istniejących w pozostałej kości gąbczastej. Zastosowanie stożków  nie ogranicza użycia mimośrodów śródszpikowych – offsetów. Możliwość rotacji 5 stopni w udzie oraz 5 - 10 stopni w piszczeli. Stożki  są dostępne w 3 wersjach: 5 rozmiarów symetrycznych stożków piszczelowych,  8 rozmiarów asymetrycznych stożków piszczelowych; po 4 dla strony prawej przyśrodkowej/lewej bocznej i 4 dla strony prawej bocznej/lewej przyśrodkowej. 12 rozmiarów symetrycznych stożków udowych, po 6 dla stawu kolanowego prawego i lewego. Przeznaczone do zastosowania bezcementowanego.
Komponent udowy- 1szt.
Komponent piszczelowy- 1 szt
Wkładka polietylenowa- 1 szt.
Trzpień udowy- 1 szt.
Trzpień piszczelowy- 1 szt.
Podkładka dystalna/tylna- 1 szt
Podkładka piszczelowa- 1szt.
Stożki udowe/piszczelowe- 1 szt
Mimośród/offset- 1szt.
Ostrze do piły oscylacyjnej- 1 szt.
mieszalnik próżniowy- 1 szt
</t>
    </r>
  </si>
  <si>
    <r>
      <rPr>
        <b/>
        <sz val="10"/>
        <color theme="1"/>
        <rFont val="Arial"/>
        <family val="2"/>
        <charset val="238"/>
      </rPr>
      <t>Endoproteza jednoprzedziałowa stawu kolanowego</t>
    </r>
    <r>
      <rPr>
        <sz val="10"/>
        <color theme="1"/>
        <rFont val="Arial"/>
        <family val="2"/>
        <charset val="238"/>
      </rPr>
      <t xml:space="preserve"> przeznaczona zarówno do przedziału bocznego, jak i przyśrodkowego. Dostępnych 6 rozmiarów elementu udowego i piszczelowego , odpowiednio do każdego przedziału.  Wkładki wykonane z polietylenu  tzw. III generacji, wysokousieciowanego radiacyjnie (gamma; 9 Mrad; 3 dawki x 3 Mrad) i kolejno trzykrotnie wyżarzanego (temp. 130 o) w wyniku naprzemiennego, sekwencyjnego procesu, sterylizowanego nieradiacyjnie, w plazmie gazu, w czterech wysokościach. Komponent udowy jednopromieniowy w zakresie  od 10 ° do 110 °.  Część piszczelowa wykonana ze stopu kobaltowo- chromowego w  6 rozmiarach Wkładki w 6 rozmiarach i 4 grubościach. Właściwy balans w zgięciu i wyproście uzyskuje się zmieniając wielkość resekcji dystalnej (wielkość tylnej resekcji pozostaje stała i wynosi 7mm, a resekcji dystalnej jest zróżnicowana, aby uwzględnić zmiany zwyrodnieniowe kłykcia).
Komplet:
Element udowy- 1szt.
Element piszczelowy- 1szt.
Wkładka polietylenowa- 1szt.
</t>
    </r>
  </si>
  <si>
    <r>
      <rPr>
        <b/>
        <sz val="10"/>
        <color theme="1"/>
        <rFont val="Arial"/>
        <family val="2"/>
        <charset val="238"/>
      </rPr>
      <t xml:space="preserve"> Gwoździe śródszpikowe blokowane Gamma</t>
    </r>
    <r>
      <rPr>
        <sz val="10"/>
        <color theme="1"/>
        <rFont val="Arial"/>
        <family val="2"/>
        <charset val="238"/>
      </rPr>
      <t xml:space="preserve"> z kompletem śrub blokujących i śrubą szyjkową.
 Wymagania:
• Średnica gwoździa w części dalszej od 10 do 11mm
• Długość gwoździa od 180 do 420 mm
• Kąt pomiędzy śrubą szyjkową a gwoździem 120,125, 130 stopni
• Śruby szyjkowe samogwintujące o średnicy 10,5 mm i o długości od 80 do 120 mm ( skok co 5 mm)
• Śruby ryglujące dystalne samogwintujące w rozmiarach dostosowanych do gwoździa ( 2 śruby do 1 gwoździa)
• Śruba zaślepiająca
• Możliwość wprowadzenia gwoździa za pomocą celownika przeziernego dla promieniowania rtg
• Wielopoziomowe rozplanowanie rozłożenia wszczepów i narzędzi na tackach w obrębie pojemników zmniejszające ich gabaryty oraz ułatwiające ich ułożenie na stole operacyjnym i podawanie ich w czasie operacji.
Wykonawca gwarantuje udostępnienie zestawu narzędzi( instrumentarium poszerzone o wiertła giętkie do rozwiercania śródszpikowego kompatybilne z nasadką Hudson modified Trincle) do zakładania i usuwania ww. implantów z dostawą do 7 dni od daty podpisania umowy oraz wymianę zużytych lub uszkodzonych w czasie eksploatacji narzędzi.
</t>
    </r>
  </si>
  <si>
    <t>RAZEM</t>
  </si>
  <si>
    <t>……………………………………………………………………</t>
  </si>
  <si>
    <t>podpis osoby uprawnionej</t>
  </si>
  <si>
    <r>
      <rPr>
        <b/>
        <sz val="10"/>
        <color theme="1"/>
        <rFont val="Arial"/>
        <family val="2"/>
        <charset val="238"/>
      </rPr>
      <t>Panewka rewizyjna ,bezcementowa</t>
    </r>
    <r>
      <rPr>
        <sz val="10"/>
        <color theme="1"/>
        <rFont val="Arial"/>
        <family val="2"/>
        <charset val="238"/>
      </rPr>
      <t>, anatomiczna(strona prawa lub lewa)wykonana w technologii 3D z wysoce porowatego czystego tytanu(CPTi) z przesunięciem osiowym (offsetem) centrum rotacji (w zależności od rozmiaru od 3,3 mm do 8,4 mm) oraz ściętym przednim stropem zmniejszającym ryzyko konfliktu z sąsiadującymi tkankami miękkimi . Budowa panewki umożliwiająca użycie tradycyjnych srub panewkowych do kości gąbczastej(od 15  mm do 60 mm),w zależności od rozmiaru 6 lub 7 śrub oraz dzięki pogrubionemu górnemu stropowi panewki użycie śrub obwodowych skierowanych w stronę kolumny tylnej miednicy ,w zależności od rozmiaru 22 lub 5 . Panewka dostępna dla strony prawej oraz lewej w rozmiarach od 54mm do 80 mm ze skokiem co 2 mm. Panewka w pełni kompatybilna z wkładkami ceramicznymi , polietylenowymi oraz wkładką dwumobilną . Panewka umożliwia zastosowanie głowy ceramicznej lub CoCr.    Panewka,   Śruba,   Plug.</t>
    </r>
  </si>
  <si>
    <r>
      <rPr>
        <b/>
        <sz val="10"/>
        <color theme="1"/>
        <rFont val="Arial"/>
        <family val="2"/>
        <charset val="238"/>
      </rPr>
      <t xml:space="preserve">System panewkowych implantów rewizyjnych </t>
    </r>
    <r>
      <rPr>
        <sz val="10"/>
        <color theme="1"/>
        <rFont val="Arial"/>
        <family val="2"/>
        <charset val="238"/>
      </rPr>
      <t>do uzupełniania ubytków kostnych w obrębie panewki stawu biodrowego. System umożliwiający zastosowanie zarówno z sferyczną panewką bezcementową jak i z implantami cementowanymi.  Implanty systemu wykonane z  czystego tytanu (CpTi), w pełni biokompatybilne z tkanką kości ludzkiej o budowie przestrzennej umożliwiającej wrastanie tkanki kostnej w implant.
Implanty w kształcie półksiężyca umożliwiające ich stabilizację w tkance kostnej w dwóch wariantach. Implanty w 18 rozmiarach i 3 wielkościach: od 46 mm średnicy zewnętrznej do 66 mm średnicy zewnętrznej, o skoku co 4 mm. Średnica wewnętrzna każdego implantu jest o 2 mm mniejsza od średnicy zewnętrznej. Każdy rozmiar posiada wersje w 3 wielkościach : 15 mm , 20 mm i 25 mm. Implanty augmentów wyposażone są w otwory pod druty Kirschnera o średnicy 1,6 mm do 2,0 mm  i otwory pod śruby tytanowe do stabilizacji augmentów . Śruby tytanowe o średnicy 6.5 mm mogą być dzięki specjalnej konstrukcji otworów wprowadzane pod kątem 18 stopni , niezależnie w każdym kierunku. Przymiary implantów kodowane kolorami w zależności od rozmiaru. Tytanowy koszyk do panewki. Koszyk anatomiczny prawy i lewy w rozmiarach 48,52, 56, 60, 64, 68 mm. Śruby tytanowe o średnicy 6,5mm do tytanowego koszyka do wypełniania ubytków panewki wypełniania ubytków panewki. Śruby tytanowe  o długości 15, 20,25,30, 35,40,45,50,55, 60  mm. Augment rewizyjny, śruba, koszyk.</t>
    </r>
  </si>
  <si>
    <r>
      <rPr>
        <b/>
        <sz val="10"/>
        <color theme="1"/>
        <rFont val="Arial"/>
        <family val="2"/>
        <charset val="238"/>
      </rPr>
      <t xml:space="preserve">Wkład </t>
    </r>
    <r>
      <rPr>
        <sz val="10"/>
        <color theme="1"/>
        <rFont val="Arial"/>
        <family val="2"/>
        <charset val="238"/>
      </rPr>
      <t xml:space="preserve">typu związanego (constrained) zapobiegającu dyslokacji. Cementowa panewka typu constrained zapobiegająca dyslokoacji dostępna w rozmiarze od 44 mm. Głowy ceramiczne wykonane z ceramiki Biolox Delta. Offset regulowany za pomocą tytanowego sleeve'a.                                                                                    
Wkład antyluksacyjny do panewki pressfit 
Panewka antyluksacyjna cementowa 
Głowa ceramiczna Biolox Delta
Sleeve do głowy ceramicznej
</t>
    </r>
  </si>
  <si>
    <t>System elektromechaniczny do usuwania bezcementowych panewek stawu biodrowego
 Zestaw składa się z urządzenia roboczego, elektromechanicznego wraz z zestawem baterii i ładowarką oraz kompletem ostrzy we wszystkich rozmiarach. System wyposażony w przymiary pozwalające ocenić wielkość panewki oraz dobranie wielkości ostrza. System do resekcji zawiera 2 ostrza długie oraz krótkie, rozmiar rozliczany po zużyciu. Ostrza w wymiarach 42mm-74mm.</t>
  </si>
  <si>
    <t>Trzpień stalowy, prosty, wysokopolerowany w kształcie podwójnego klina bez kołnierza z centralizatorem. Dostępny w rozmiarach offestu 37,5 do 44mm (min. 9 rozmiarów trzpienia w tym dla pacjentów z dysplazją). Trzpień wraz z centralizerem. Kąt CCD 130°. Niezależne instrumentarium do systemu cementowanego. Długości trzpieni 125-260mm. Konus trzpienia V40.
Trzpień cementowy dł. 200mm-260mm, korek do cementu.</t>
  </si>
  <si>
    <t>Trzpień stalowy, prosty, wysokopolerowany w kształcie podwójnego klina bez kołnierza z centralizatorem. Dostępny w rozmiarach offestu 37,5 do 44mm (min. 9 rozmiarów trzpienia w tym dla pacjentów z dysplazją). Trzpień wraz z centralizerem. Kąt CCD 130°. Niezależne instrumentarium do systemu cementowanego. Długości trzpieni 125-150 mm. Konus trzpienia V40.</t>
  </si>
  <si>
    <t xml:space="preserve">
Zamawiający wymaga użyczenia instrumentarium w kontenerach sterylizacyjnych i implantów  na pojedyncze zabiegi , dostawa do 48 godzin od zgłoszenia zapotrzebownia- na czas trwania zabiegu z jego użyciem. 
Zamawiający wymaga udostępnienia na czas trwania umowy zestawu napędów ortopedycznych z osprzętem i wiertłami do zakładania ww. implantów do 7 dni od daty podpisania umowy.
Płatność zgodna z protokołem zużycia.
</t>
  </si>
  <si>
    <t>Modularny system endoprotez stosowanych w zabiegach poresekcyjnych i onkologicznych. System zapewnia zaopatrzenie części bliższej i dalszej kości udowej oraz części bliższej kości piszczelowej. W częściach wymagających resekcji kości implant mocowany jest za pomocą trzpieni cementowych lub bezcementowych z możliwością regulacji wielkości resekcji za pomocą elementów przedłużających. System za pomocą elementu łączącego daje możliwość odtworzenia całej długości kości udowej. W obrębie stawu kolanowego element udowy i piszczelowy połączony jest ze sobą zawiasowo za pomocą osi i elementu rotacyjnego pozwalając z stworzenie kolana rotacyjno-zawiasowego. Połączenie jest kompatybilne z endoprotezą rotacyjno – zawiasową , stosowaną w nie uszkodzonej części stawu kolanowego. Elementy protezy muszą być kompatybilne ze sobą i łączone bez użycia śruby za pomocą stożka dające możliwośc szybkiego rozłączenia jej elementów i  płynną, bezstopniową ich regulację.</t>
  </si>
  <si>
    <t>Element udowy zawiasowy:                                                                                                                                    Wykonany ze stopu chromowo – kobaltowego (CoCr) , anatomiczny ( prawy i lewy ) . Element  udowy posiada po 5 rozmiarów , odpowiednio dla każdej ze stron.</t>
  </si>
  <si>
    <t>szt</t>
  </si>
  <si>
    <t>Element udowy poresekcyjny:                                                                                                                           Wykonany ze stopu chromowo – kobaltowego (CoCr) , anatomiczny ( prawy i lewy ) . Element  udowy posiadajacy min 2 rozmiary , standardowy i mały.</t>
  </si>
  <si>
    <t>Element piszczelowy poresekcyjny:                                                                                                        Wykonany ze stopu chromowo – kobaltowego (CoCr) , uniwersalny Element  piszczelowy posiadajacy min  2 rozmiary , standardowy i mały.</t>
  </si>
  <si>
    <t>Element piszczelowy zawiasowy:                                                                                                          Wykonany ze stopu chromowo – kobaltowego (CoCr) , uniwersalny Elemment  piszczelowy posiadajacy min. 4 rozmiary.</t>
  </si>
  <si>
    <t>Elementy polietylenowe do polączeń w obrębie elemetów rotacyjno-zawiasowych kolana</t>
  </si>
  <si>
    <t>Element rotacyjny uniwersalny dla wszystkich elementów kolana, w opcji element mały</t>
  </si>
  <si>
    <t>Wkładki polietylenowe w min. 5 grubościach od 10-24 mm</t>
  </si>
  <si>
    <t xml:space="preserve">Trzpienie śródszpikowe do systemu zawiasowego  Wykonane z CoCr  o długościach 80 i 155 mm , średnice od 10 do 23 mm </t>
  </si>
  <si>
    <t>Trzpienie śródszpikowe do systemu poresekcyjnego:Wykonane ze stopu tytanowego bezcementowe długościach 125,150 i 200  mm , średnice od 11 do 19 mm.Cementowane ze stopu chromokobaltowego o długości 102 i 127 mm i srednicach od 8 do 17 mm</t>
  </si>
  <si>
    <t xml:space="preserve">Podkładki pod element piszczelowy.Wykonane z CoCr  występuja jako połówkowe  bloki o grubościach  5 i 10 mm . </t>
  </si>
  <si>
    <t xml:space="preserve"> Mimośrody wykonane z CoCr  pozwalające na zróżnicowanie osi komponentu udowego o 4mm.</t>
  </si>
  <si>
    <t xml:space="preserve"> Elementy przedłużające o długościach od 30 mm do 80 mm  o skoku co 10 mm i w zakresie od 100mm do 220 mm o skoku 20 mm.</t>
  </si>
  <si>
    <t>Komponenty do zastąpienia części bliższej kości udowej Wykonane z CoCr  standardowy i krętarzowy oraz w anatomiczny prawy i lewy montowany bez uzycia śruby. Konus V40</t>
  </si>
  <si>
    <t>Element przedłużający w min 2 długościach umożliwiający połączenie elementów biodrowych z kolanowymi lączony za pomocą stożka bezśrubowo</t>
  </si>
  <si>
    <t>Oś łącząca element udowy i piszczelowy</t>
  </si>
  <si>
    <t xml:space="preserve">
Zamawiający wymaga użyczenia instrumentarium w kontenerach sterylizacyjnych i implantów  na pojedyncze zabiegi , dostawa do 48 godzin od zgłoszenia zapotrzebownia- na czas trwania zabiegu z jego użyciem.
Zamawiający wymaga udostępnienia na czas trwania umowy zestawu napędów ortopedycznych z osprzętem i wiertłami do zakładania ww. implantów do 7 dni od daty podpisania umowy.
Płatność zgodna z protokołem zużycia.
</t>
  </si>
  <si>
    <r>
      <t>Śruby kotwicowe do rekonstrukcji obrąbka stawowego barku. Śruby kotwicowe,tytanowe, stożkowe, osadzone na jednorazowym osadzaczu, zakończonym rękojeścią, zaopatrzone w nić o grubości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min.</t>
    </r>
    <r>
      <rPr>
        <sz val="10"/>
        <color rgb="FFFF0000"/>
        <rFont val="Arial"/>
        <family val="2"/>
        <charset val="238"/>
      </rPr>
      <t xml:space="preserve"> 2</t>
    </r>
    <r>
      <rPr>
        <sz val="10"/>
        <color theme="1"/>
        <rFont val="Arial"/>
        <family val="2"/>
        <charset val="238"/>
      </rPr>
      <t xml:space="preserve"> średnica zewnętrzna gwintu 3 mm. Wymagane instrumentarium do zakładania.</t>
    </r>
  </si>
  <si>
    <t>Śruby kotwicowe tytanowe do leczenia stożka rotatorów, stożkowe, osadzone na jednorazowym wprowadzaczu, zakończone rękojeścią, zaopatrzone w 2 nici o grubości nr 2; w dwóch kolorach, poprowadzone w dwóch nieezależnych oczkach śruby kotwicowej, średnicz zewnętrzna gwintu 5 mm. Wymagane instrumentarium do zakładania.</t>
  </si>
  <si>
    <t>AIR+ to urządzenie do naprawy łąkotki typu ALL-INSIDE, zbudowane z przezroczystej rękojeści, elastycznej igły i czarnego suwaka (służącego do wypuszczania implantów na zewnątrz urządzenia - implanty ułożone liniowo, wypuszczane poprzez przesunięcie suwaka w przód), wyposażone w dwa profilowane implanty wykonane z PEEK do przytrzymywania szwów, wstępnie związanych niebieskim szwem z polietylenu
o ultrawysokiej masie cząsteczkowej 2-0, urządzenie wyposażone w ogranicznik głębokości penetracji z zakresem 14-24mm (standardowe ustawienie 20mm), regulacja głębokości uzyskiwana poprzez biały suwak. Urządzenie dostępne z igłą wygięta do góry pod katem 15 stopni i w dół pod katem 9 stopni, oba z możliwością dodatkowego wyginania igły. Pakowany sterylnie.</t>
  </si>
  <si>
    <t>Kotwica niciowa do zaopatrywania stożka rotatorów i niestabilności, wykonana z poliestru, średnica 2,3 mm, na sterylnym podajniku kodowanym kolorem czarnym, zaopatrzona w dwie różnokolorowe nici typu #2 Force Fiber, stosowana przy użyciu celowników prostych lub kątowych z końcówką typu Fish Mouth zabezpieczającą przed niekontrolowanym przesunięciem się celownika, kodowanym kolorem czarnym. Szerokość kotwicy po implantacji w kanale min. 4,0 mm. Głębokość kanału uzyskana za pomocą wiertła kodowanego kolorem czarnym lub staplera z ogranicznikiem głębokości, głębokość kanału na poziomie 21 mm+/- 0,5 mm. Wiertło wielorazowe i celowniki proste i kątowe, obturator oraz starter do przygotowania kanału zapewnia oferujący.</t>
  </si>
  <si>
    <t>Jednorazowe ostrze do tkanek miękkich do shavera artroskopowego, średnica ostrza 3,5mm-5,5mm, kodowane kolorem niebieskim, typ końcówki roboczej Agressive Bite Cutter, do wyboru z katalogu.</t>
  </si>
  <si>
    <t>Jednorazowy frez kostny do shavera artroskopowego, średnica frezu 4,0mm-5,5mm, kodowane kolorem czerwonym, typ końcówki roboczej Standard 12 Flute Barrer Burs, agresive 6 Flute Barrel Burs, Unhooded standard 12 Flute Round Bur, Unhooded 6 Flute Round Bur, Egg 6 Flute Bur, 6 Flute SLAPr Bur, do wyboru z katalogu.</t>
  </si>
  <si>
    <t>Nazwa handlowa i numer katalogowy</t>
  </si>
  <si>
    <t>Razem</t>
  </si>
  <si>
    <t>Jednorazowa kaseta z drenami odpływu do pompy Cross Flow</t>
  </si>
  <si>
    <t>sz.</t>
  </si>
  <si>
    <t>Elektroda do waporyzacji kompatybilna z konsolą do Cross Fire, średnica 2,5/ 3,5/ 40 mm elektrody z ręcznym sterowaniem, jednoczęściowe, z/ bez kanału ssącego, do wyboru z katalogu</t>
  </si>
  <si>
    <r>
      <rPr>
        <b/>
        <sz val="10"/>
        <color theme="1"/>
        <rFont val="Arial"/>
        <family val="2"/>
        <charset val="238"/>
      </rPr>
      <t xml:space="preserve">Endoproteza bezcementowa stawu biodrowego z panewka w technologii 3D.  </t>
    </r>
    <r>
      <rPr>
        <sz val="10"/>
        <color theme="1"/>
        <rFont val="Arial"/>
        <family val="2"/>
        <charset val="238"/>
      </rPr>
      <t>Trzpień prosty, proporcjonalny wykonany ze stopu tytanu w części bliższej pokryty porowatym czystym tytanem i hydroksyapatytem. Trzpień musi posiadać wzdłużne rowki antyrotacyjne w 12 rozmiarach. Kąt szyjkowo trzonowy CCD w rozmiarach 127 i 132 stopnie dostępny w 12 rozmiarach dla każdego kąta CCD. Trzpień kompatybilny z głowami o stożku V40. Trzpień powinien posiadać zmieniające się krzywizny w części przyśrodkowej jak i bocznej. Wymaga się  dostepności instrumentów do wykonania zabiegów metodą małoinwazyjną (MIS – metodą anterior).</t>
    </r>
  </si>
  <si>
    <t>Wkrętak kaniulowany  S2,5 z chwytakiem</t>
  </si>
  <si>
    <t xml:space="preserve"> Ostrze do piły oscylacyjnej kompatybilne z napędem  będącej na wyposażeniu Zamawiającego:
• wymiary  18,5 mm x  7,0 mm, ząbki   0,51 mm;
• wymiary   35,0mm x  9,0 mm, ząbki   0,61 mm;
• wymiary   45,0mm x 13,0mm, ząbki   0,56 mm;
• wymiary 29,5  mm x 7,0  mm, 
• wymiary 34,5  mm x13,0 mm,
• wymiary   mm x   mm, ząbki     mm;
 Sterylne, jednorazowe, pakowane pojedynczo w 2 worki .
</t>
  </si>
  <si>
    <t xml:space="preserve">Ostrze do piły oscylacyjnej kompatybilne   będącej na wyposażeniu Zamawiającego:
• wymiary 100  mm x  25,0 mm, ząbki   1,27  mm;
• wymiary 100  mm x   18 mm, ząbki   1,27  mm;
• wymiary 110  mm x   18 mm, ząbki   1,27  mm;
Krawędź tnąca podzielona na 2 części z przestrzenią w ostrzu ułatwiającą odprowadzenie opiłków kostnych z linii cięcia; sterylne, jednorazowe, pakowane pojedynczo w 2 worki .
</t>
  </si>
  <si>
    <t xml:space="preserve">Ostrze do piły oscylacyjnej kompatybilne z napędem  będącej na wyposażeniu Zamawiającego:                                                                                                                         Ostrze do mikropiły Osc/Ssg o wymiarach: szer. 2,5-19,05 ( szerokość/linia cięcia) x grubość 0,33-0,76 x długość 11,0-45,00. Ostrze montowane beznarzędziowo na szybkozłączkę. Konstrukcja umożliwiająca montowanie w 5 pozycjach. Ostrze jednorazowe, sterylne w podwójnym opakowaniu.Do wyboru min. 100 ostrzy różnego kształtu i długości . </t>
  </si>
  <si>
    <t>Płytka ustalająca DSB</t>
  </si>
  <si>
    <t>Płytka ustalająca DSK</t>
  </si>
  <si>
    <t>Śruba zespalająca DSB/DSK</t>
  </si>
  <si>
    <t>Ś ruba kompresyjna DSB/DSK</t>
  </si>
  <si>
    <t>Wkręty korowe samogwintujące fi 4,5mm dł. 20-60mm, materiał: tytan</t>
  </si>
  <si>
    <t>Wkręty korowe lub gąbczaste kaniulowane samogwintujące fi 3,5mm dł. 10-90mm, pełny gwint lub częściowy</t>
  </si>
  <si>
    <t xml:space="preserve">System implantów do łączenia kości udowej i piszczelowej w miejscu resekcji stawu kolanowego.
gwóźdź udo  lity o przekroju okrągłym z czterema kanałkami, dedykowany do lewej i prawej kończyny. Promień gięcia w części bliższej R=2800mm skierowany ku tyłowi oraz kącie gięcia w kierunku bocznym 5°-7°. Długość L=180÷480mm (ze skokiem co 20mm), średnica d=10÷12mm ze skokiem (co 1mm). W części bliższej 2 otwory z niskim blokowaniem (w tym 1 dynamiczny) zaopatrywane wkrętami o średnicy 5mm. 
gwóźdź piszczel lity o przekroju okrągłym na całej długości z czterema kanałkami przeznaczony  zarówno do lewej i prawej kończyny, wygięty ku tyłowi o 5°-7°. Długość L=180÷480mm (ze skokiem co 20mm), średnica d=10÷12mm ze skokiem (co 1mm). W części dalszej posiadający 2 otwory z niskim blokowaniem (w tym 1 dynamiczny) zaopatrywane wkrętami o średnicy 5mm.
Dystans – składający się z części górnych i dolnych, w zakresie 60÷100mm (ze skokiem co 10mm).  Montowany w miejscu łączenia gwoździa udowego i piszczelowego  z możliwością przesuwania się po gwoździach. 
Śruba – do łączenia gwoździ – udo i piszczel oraz poszczególnych części dystansu. Długość 20mm z  gwintem M6.
Wkręt blokujący średnicy 5,0mm, długość 30-90mm (ze skokiem co 5mm), gniazdo torx.
Komplet niesterylny:  gwóźdź – udo – 1 szt; gwóźdź – piszczel – 1 szt. ; dystans – 1 komplet; śruba 2 szt., Wkręt blokujący 2-4 szt.
	</t>
  </si>
  <si>
    <t>gwóźdź udo</t>
  </si>
  <si>
    <t>gwóźdź piszczel</t>
  </si>
  <si>
    <t>dystans</t>
  </si>
  <si>
    <t>śruba T</t>
  </si>
  <si>
    <t>wkręt blokujący</t>
  </si>
  <si>
    <t xml:space="preserve">Klasa wyrobu medycznego </t>
  </si>
  <si>
    <t>Numer katalogowy</t>
  </si>
  <si>
    <t>Nazwa handlowa</t>
  </si>
  <si>
    <t>Pakiet nr 6 - Narzędzia  chirurgiczne ortopedyczne</t>
  </si>
  <si>
    <t>Załącznik nr 2 do SWZ</t>
  </si>
  <si>
    <t>Formularz asortymentowo-cenowy</t>
  </si>
  <si>
    <t xml:space="preserve">DZP/PN/2/2024 Dostawa produktów medycznych i implantów </t>
  </si>
  <si>
    <t xml:space="preserve">Zaoferowane produkty (objęte stawką VAT 8%) spełniają wymagania ustawy z dnia 07 kwietnia 2022 r. o wyrobach medycznych (tj. Dz. U. z 2022 poz. 974) </t>
  </si>
  <si>
    <t>…..................................................................................</t>
  </si>
  <si>
    <t>(podpis osoby upoważnionej)</t>
  </si>
  <si>
    <t>Klasa wyrobu medycznego</t>
  </si>
  <si>
    <t xml:space="preserve"> Pakiet nr 5    Ostrze do piły oscylacyjnej</t>
  </si>
  <si>
    <t xml:space="preserve">Nazwa handlowa </t>
  </si>
  <si>
    <t>DZP/PN/2/2024 Dostawa produktów medycznych i implantów</t>
  </si>
  <si>
    <t xml:space="preserve">Nazwa handlowa i numer katalogowy </t>
  </si>
  <si>
    <t>Formularz asortymentoto-cenowy</t>
  </si>
  <si>
    <t>Załacznik nr 2 do SWZ</t>
  </si>
  <si>
    <r>
      <t xml:space="preserve"> Pakiet nr 4  -  </t>
    </r>
    <r>
      <rPr>
        <b/>
        <sz val="10"/>
        <rFont val="Arial"/>
        <family val="2"/>
        <charset val="238"/>
      </rPr>
      <t xml:space="preserve">Materiały jednorazowe do zabiegów artroskopowych </t>
    </r>
  </si>
  <si>
    <t xml:space="preserve">Pakiet nr 1 - Endoprotezy i implanty do zespolenia złamań     </t>
  </si>
  <si>
    <t xml:space="preserve">Formularz asortymentowo-cenowy </t>
  </si>
  <si>
    <t>….....................</t>
  </si>
  <si>
    <t>data</t>
  </si>
  <si>
    <t xml:space="preserve">Pakiet nr 2 - Panewkowy koszyk rewizyjny i systemy biodrowe z panewką 3D </t>
  </si>
  <si>
    <t>…..................</t>
  </si>
  <si>
    <t xml:space="preserve">Pakiet nr 3 - Endoproteza poresekcyjna stawu biodrowego i kolanowego    </t>
  </si>
  <si>
    <t>…..........................</t>
  </si>
  <si>
    <t>Pakiet nr 7  - Płyty  do DSB,    gwoździe śródszpikowe</t>
  </si>
  <si>
    <t>…........................</t>
  </si>
  <si>
    <t>….............................................................................</t>
  </si>
  <si>
    <t xml:space="preserve">Zamawiający wymaga stworzenia depozytu do 7 dni od daty podpisania umowy oraz uzupełnienie na podstawie protokołu zużycia  w ciągu maksymalnie 48 godzin od zgłoszenia zużycia-depozyt na czas trwania umowy.
Płatność zgodna z protokołem zużycia.
</t>
  </si>
  <si>
    <t xml:space="preserve">W punkcie 1-5,9-16 zamawiający wymaga na czas trwania umowy udostępnienia zestawu narzędzi ( instrumentarium) do zakładania ww. implantów z dostawą do 7 dni od daty podpisania umowy oraz wymianę zużytych lub uszkodzonych w czasie eksploatacji narzędzi - depozyt na czas trwania umowy.
Zamawiający wymaga użyczenia kontenerów do sterylizacji dostarczonego instrumentarium z dostawą do 7 dni od daty podpisania umowy.
W punkcie 7 zamawiający wymaga użyczenia instrumentarium i implantów  na pojedyncze zabiegi , dostawa do 48 godzin od zgłoszenia zapotrzebownia- na czas trwania zabiegu z jego użyciem.
W punkcie 1-16 zamawiający wymaga udostępnienia na czas trwania umowy zestawu napędów ortopedycznych z osprzętem i wiertłami do zakładania ww. implantów do 7 dni od daty podpisania umowy.
W punkcie 1-6 , 9-16 zamawiający wymaga stworzenia depozytu zawierającego pełny asortyment implantów do 7 dni od daty podpisania umowy oraz uzupełnienie na podstawie protokołu zużycia poszczególnych implantów w ciągu maksymalnie 48 godzin od zgłoszenia zużycia. Depozyt na czas trwania umowy.
Płatność zgodna z protokołem zużycia.
</t>
  </si>
  <si>
    <r>
      <rPr>
        <sz val="10"/>
        <color rgb="FFFF0000"/>
        <rFont val="Arial"/>
        <family val="2"/>
        <charset val="238"/>
      </rPr>
      <t xml:space="preserve">Zamawiający wymaga udostępnienia wyłącznika nożnego oraz rękojeści shavera artroskopowego, z zakresem obrotów maksymalnych od 12000 obr./ min., oscylacje os 30000 cykli/min, zatrzaskowe mocowanie ostrzy, z regulacją siły ssania 0-10%, sterylizacja w autoklawie, wyposażony w silnik bezszczotkowy- nie wymaga smarowania, automatycznie rozpoznawany przez konsolę, która dobiera optymalne nastawy pracy. Shaver artroskopowy oraz wyłącznik nożny kompatybilny z konsolą Crossfire będącą na wyposażeniu Zamawiającego- depozyt na czas trwania umowy. Dodatkowo Zamawiający wymaga dostarczenia kamery endoskopowej 4K, źródła światła LED oraz monitora 4K.  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W punkcie 1-7  Zamawiający wymaga stworzenia depozytu do 7 dni od daty podpisania umowy- depozyt na czas trwania umowy. Uzupełnienie depozytu na podstawie protokołu zużycia w terminie do 48 godzin od zgłoszenia zużycia.                                                                                                                                                                                    
Płatność zgodna z protokołem zużycia.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</si>
</sst>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_-* #,##0.00\ [$zł-415]_-;\-* #,##0.00\ [$zł-415]_-;_-* &quot;-&quot;??\ [$zł-415]_-;_-@_-"/>
    <numFmt numFmtId="166" formatCode="_-* #,##0.00\ _z_ł_-;\-* #,##0.00\ _z_ł_-;_-* &quot;-&quot;??\ _z_ł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000000"/>
      <name val="Verdana"/>
      <charset val="238"/>
    </font>
    <font>
      <b/>
      <sz val="9"/>
      <color rgb="FF000000"/>
      <name val="Arial"/>
      <charset val="238"/>
    </font>
    <font>
      <sz val="9"/>
      <color rgb="FF000000"/>
      <name val="Arial"/>
      <charset val="238"/>
    </font>
    <font>
      <b/>
      <sz val="9"/>
      <color rgb="FF000000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rgb="FF000000"/>
      <name val="Verdana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63">
    <xf numFmtId="0" fontId="0" fillId="0" borderId="0" xfId="0"/>
    <xf numFmtId="0" fontId="4" fillId="0" borderId="2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164" fontId="4" fillId="0" borderId="2" xfId="2" applyNumberFormat="1" applyFont="1" applyBorder="1" applyAlignment="1" applyProtection="1">
      <alignment horizontal="center" vertical="center"/>
      <protection locked="0"/>
    </xf>
    <xf numFmtId="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4" fontId="3" fillId="0" borderId="2" xfId="0" applyNumberFormat="1" applyFont="1" applyBorder="1" applyAlignment="1">
      <alignment vertical="top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9" fontId="4" fillId="0" borderId="0" xfId="0" applyNumberFormat="1" applyFont="1"/>
    <xf numFmtId="2" fontId="4" fillId="0" borderId="0" xfId="1" applyNumberFormat="1" applyFont="1" applyBorder="1" applyProtection="1"/>
    <xf numFmtId="4" fontId="4" fillId="0" borderId="0" xfId="0" applyNumberFormat="1" applyFont="1"/>
    <xf numFmtId="4" fontId="8" fillId="0" borderId="0" xfId="3" applyNumberFormat="1" applyFont="1"/>
    <xf numFmtId="0" fontId="5" fillId="0" borderId="0" xfId="0" applyFont="1" applyAlignment="1" applyProtection="1">
      <alignment vertical="top" wrapText="1"/>
      <protection locked="0"/>
    </xf>
    <xf numFmtId="4" fontId="4" fillId="0" borderId="2" xfId="0" applyNumberFormat="1" applyFont="1" applyBorder="1" applyAlignment="1">
      <alignment vertical="top"/>
    </xf>
    <xf numFmtId="0" fontId="3" fillId="0" borderId="3" xfId="0" applyFont="1" applyBorder="1" applyAlignment="1" applyProtection="1">
      <alignment horizontal="left"/>
      <protection locked="0"/>
    </xf>
    <xf numFmtId="0" fontId="8" fillId="0" borderId="2" xfId="0" applyFont="1" applyBorder="1" applyAlignment="1">
      <alignment horizontal="left" vertical="top" wrapText="1"/>
    </xf>
    <xf numFmtId="164" fontId="5" fillId="0" borderId="2" xfId="2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vertical="top"/>
      <protection locked="0"/>
    </xf>
    <xf numFmtId="9" fontId="5" fillId="0" borderId="2" xfId="0" applyNumberFormat="1" applyFont="1" applyBorder="1" applyAlignment="1">
      <alignment vertical="top"/>
    </xf>
    <xf numFmtId="4" fontId="5" fillId="0" borderId="2" xfId="1" applyNumberFormat="1" applyFont="1" applyBorder="1" applyAlignment="1" applyProtection="1">
      <alignment vertical="top"/>
    </xf>
    <xf numFmtId="4" fontId="5" fillId="0" borderId="2" xfId="0" applyNumberFormat="1" applyFont="1" applyBorder="1" applyAlignment="1">
      <alignment vertical="top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0" fontId="5" fillId="0" borderId="0" xfId="0" applyFont="1" applyProtection="1">
      <protection locked="0"/>
    </xf>
    <xf numFmtId="9" fontId="5" fillId="0" borderId="2" xfId="0" applyNumberFormat="1" applyFont="1" applyBorder="1" applyAlignment="1">
      <alignment horizontal="center" vertical="center"/>
    </xf>
    <xf numFmtId="4" fontId="5" fillId="0" borderId="2" xfId="1" applyNumberFormat="1" applyFont="1" applyBorder="1" applyAlignment="1" applyProtection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wrapText="1"/>
      <protection locked="0"/>
    </xf>
    <xf numFmtId="4" fontId="5" fillId="0" borderId="0" xfId="0" applyNumberFormat="1" applyFont="1" applyProtection="1">
      <protection locked="0"/>
    </xf>
    <xf numFmtId="9" fontId="5" fillId="0" borderId="0" xfId="0" applyNumberFormat="1" applyFont="1"/>
    <xf numFmtId="4" fontId="5" fillId="0" borderId="0" xfId="0" applyNumberFormat="1" applyFont="1"/>
    <xf numFmtId="0" fontId="5" fillId="0" borderId="2" xfId="0" applyFont="1" applyBorder="1" applyAlignment="1" applyProtection="1">
      <alignment wrapText="1"/>
      <protection locked="0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0" fillId="0" borderId="2" xfId="0" applyBorder="1"/>
    <xf numFmtId="0" fontId="13" fillId="0" borderId="6" xfId="0" applyFont="1" applyBorder="1" applyAlignment="1">
      <alignment horizontal="center" vertical="top" wrapText="1"/>
    </xf>
    <xf numFmtId="0" fontId="14" fillId="0" borderId="2" xfId="0" applyFont="1" applyBorder="1" applyAlignment="1" applyProtection="1">
      <alignment vertical="top" wrapText="1"/>
      <protection locked="0"/>
    </xf>
    <xf numFmtId="0" fontId="15" fillId="2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9" fontId="4" fillId="0" borderId="2" xfId="0" applyNumberFormat="1" applyFont="1" applyBorder="1" applyAlignment="1">
      <alignment vertical="center"/>
    </xf>
    <xf numFmtId="8" fontId="0" fillId="0" borderId="2" xfId="0" applyNumberFormat="1" applyBorder="1" applyAlignment="1">
      <alignment vertical="center" wrapText="1"/>
    </xf>
    <xf numFmtId="165" fontId="4" fillId="0" borderId="2" xfId="0" applyNumberFormat="1" applyFont="1" applyBorder="1" applyAlignment="1" applyProtection="1">
      <alignment vertical="center"/>
      <protection locked="0"/>
    </xf>
    <xf numFmtId="165" fontId="4" fillId="0" borderId="2" xfId="1" applyNumberFormat="1" applyFont="1" applyBorder="1" applyAlignment="1" applyProtection="1">
      <alignment vertical="center"/>
    </xf>
    <xf numFmtId="4" fontId="4" fillId="0" borderId="2" xfId="0" applyNumberFormat="1" applyFont="1" applyBorder="1" applyAlignment="1">
      <alignment vertical="center"/>
    </xf>
    <xf numFmtId="0" fontId="5" fillId="0" borderId="0" xfId="0" applyFont="1" applyAlignment="1" applyProtection="1">
      <alignment vertical="top"/>
      <protection locked="0"/>
    </xf>
    <xf numFmtId="0" fontId="16" fillId="0" borderId="6" xfId="0" applyFont="1" applyBorder="1" applyAlignment="1">
      <alignment horizontal="center" vertical="top" wrapText="1"/>
    </xf>
    <xf numFmtId="0" fontId="6" fillId="0" borderId="2" xfId="0" applyFont="1" applyBorder="1" applyAlignment="1" applyProtection="1">
      <alignment vertical="top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center" vertical="center" wrapText="1"/>
      <protection locked="0"/>
    </xf>
    <xf numFmtId="9" fontId="6" fillId="0" borderId="2" xfId="0" applyNumberFormat="1" applyFont="1" applyBorder="1" applyAlignment="1" applyProtection="1">
      <alignment horizontal="center" vertical="center" wrapText="1"/>
      <protection locked="0"/>
    </xf>
    <xf numFmtId="2" fontId="6" fillId="0" borderId="2" xfId="1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8" fontId="0" fillId="0" borderId="2" xfId="0" applyNumberFormat="1" applyBorder="1"/>
    <xf numFmtId="8" fontId="2" fillId="0" borderId="2" xfId="0" applyNumberFormat="1" applyFont="1" applyBorder="1"/>
    <xf numFmtId="0" fontId="6" fillId="0" borderId="2" xfId="0" applyFont="1" applyBorder="1" applyAlignment="1" applyProtection="1">
      <alignment vertical="center" wrapText="1"/>
      <protection locked="0"/>
    </xf>
    <xf numFmtId="4" fontId="6" fillId="0" borderId="2" xfId="0" applyNumberFormat="1" applyFont="1" applyBorder="1" applyProtection="1">
      <protection locked="0"/>
    </xf>
    <xf numFmtId="2" fontId="6" fillId="0" borderId="2" xfId="9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>
      <alignment vertical="top"/>
    </xf>
    <xf numFmtId="0" fontId="6" fillId="0" borderId="3" xfId="0" applyFont="1" applyBorder="1" applyAlignment="1" applyProtection="1">
      <alignment horizontal="left" vertical="top"/>
      <protection locked="0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2" xfId="9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top" wrapText="1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9" fontId="5" fillId="0" borderId="0" xfId="0" applyNumberFormat="1" applyFont="1" applyProtection="1">
      <protection locked="0"/>
    </xf>
    <xf numFmtId="2" fontId="5" fillId="0" borderId="0" xfId="9" applyNumberFormat="1" applyFont="1" applyBorder="1" applyProtection="1">
      <protection locked="0"/>
    </xf>
    <xf numFmtId="4" fontId="4" fillId="0" borderId="2" xfId="9" applyNumberFormat="1" applyFont="1" applyBorder="1" applyAlignment="1" applyProtection="1">
      <alignment horizontal="center" vertical="center"/>
    </xf>
    <xf numFmtId="2" fontId="4" fillId="0" borderId="0" xfId="9" applyNumberFormat="1" applyFont="1" applyBorder="1" applyProtection="1"/>
    <xf numFmtId="0" fontId="19" fillId="0" borderId="2" xfId="0" applyFont="1" applyBorder="1" applyAlignment="1" applyProtection="1">
      <alignment vertical="top"/>
      <protection locked="0"/>
    </xf>
    <xf numFmtId="0" fontId="19" fillId="0" borderId="2" xfId="0" applyFont="1" applyBorder="1" applyAlignment="1" applyProtection="1">
      <alignment vertical="top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4" fontId="19" fillId="0" borderId="2" xfId="0" applyNumberFormat="1" applyFont="1" applyBorder="1" applyAlignment="1" applyProtection="1">
      <alignment horizontal="center" vertical="center" wrapText="1"/>
      <protection locked="0"/>
    </xf>
    <xf numFmtId="9" fontId="19" fillId="0" borderId="2" xfId="0" applyNumberFormat="1" applyFont="1" applyBorder="1" applyAlignment="1" applyProtection="1">
      <alignment horizontal="center" vertical="center" wrapText="1"/>
      <protection locked="0"/>
    </xf>
    <xf numFmtId="2" fontId="19" fillId="0" borderId="2" xfId="9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4" fontId="4" fillId="0" borderId="2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 wrapText="1"/>
    </xf>
    <xf numFmtId="9" fontId="20" fillId="2" borderId="2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20" fillId="2" borderId="2" xfId="0" applyFont="1" applyFill="1" applyBorder="1" applyAlignment="1">
      <alignment horizontal="left" vertical="top" wrapText="1"/>
    </xf>
    <xf numFmtId="165" fontId="21" fillId="0" borderId="2" xfId="0" applyNumberFormat="1" applyFont="1" applyBorder="1" applyAlignment="1" applyProtection="1">
      <alignment vertical="center"/>
      <protection locked="0"/>
    </xf>
    <xf numFmtId="8" fontId="0" fillId="0" borderId="2" xfId="4" applyNumberFormat="1" applyFont="1" applyBorder="1" applyAlignment="1">
      <alignment vertical="center" wrapText="1"/>
    </xf>
    <xf numFmtId="8" fontId="20" fillId="2" borderId="2" xfId="0" applyNumberFormat="1" applyFont="1" applyFill="1" applyBorder="1" applyAlignment="1">
      <alignment horizontal="center" vertical="top" wrapText="1"/>
    </xf>
    <xf numFmtId="9" fontId="20" fillId="2" borderId="2" xfId="0" applyNumberFormat="1" applyFont="1" applyFill="1" applyBorder="1" applyAlignment="1">
      <alignment horizontal="right" wrapText="1"/>
    </xf>
    <xf numFmtId="9" fontId="20" fillId="2" borderId="2" xfId="0" applyNumberFormat="1" applyFont="1" applyFill="1" applyBorder="1" applyAlignment="1">
      <alignment horizontal="right" vertical="center" wrapText="1"/>
    </xf>
    <xf numFmtId="8" fontId="20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  <protection locked="0"/>
    </xf>
    <xf numFmtId="4" fontId="23" fillId="0" borderId="2" xfId="0" applyNumberFormat="1" applyFont="1" applyBorder="1" applyAlignment="1" applyProtection="1">
      <alignment horizontal="center" vertical="center" wrapText="1"/>
      <protection locked="0"/>
    </xf>
    <xf numFmtId="9" fontId="23" fillId="0" borderId="2" xfId="0" applyNumberFormat="1" applyFont="1" applyBorder="1" applyAlignment="1" applyProtection="1">
      <alignment horizontal="center" vertical="center" wrapText="1"/>
      <protection locked="0"/>
    </xf>
    <xf numFmtId="2" fontId="23" fillId="0" borderId="2" xfId="1" applyNumberFormat="1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4" fontId="21" fillId="0" borderId="2" xfId="2" applyNumberFormat="1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9" fontId="21" fillId="0" borderId="2" xfId="0" applyNumberFormat="1" applyFont="1" applyBorder="1" applyAlignment="1">
      <alignment vertical="center"/>
    </xf>
    <xf numFmtId="165" fontId="21" fillId="0" borderId="2" xfId="1" applyNumberFormat="1" applyFont="1" applyBorder="1" applyAlignment="1" applyProtection="1">
      <alignment vertical="center"/>
    </xf>
    <xf numFmtId="4" fontId="21" fillId="0" borderId="2" xfId="0" applyNumberFormat="1" applyFont="1" applyBorder="1" applyAlignment="1">
      <alignment vertical="center"/>
    </xf>
    <xf numFmtId="0" fontId="21" fillId="0" borderId="2" xfId="0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 wrapText="1"/>
      <protection locked="0"/>
    </xf>
    <xf numFmtId="0" fontId="24" fillId="2" borderId="2" xfId="0" applyFont="1" applyFill="1" applyBorder="1" applyAlignment="1">
      <alignment horizontal="center" vertical="center" wrapText="1"/>
    </xf>
    <xf numFmtId="0" fontId="5" fillId="0" borderId="6" xfId="0" applyFont="1" applyBorder="1" applyProtection="1">
      <protection locked="0"/>
    </xf>
    <xf numFmtId="4" fontId="6" fillId="0" borderId="6" xfId="0" applyNumberFormat="1" applyFont="1" applyBorder="1"/>
    <xf numFmtId="0" fontId="6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Protection="1">
      <protection locked="0"/>
    </xf>
    <xf numFmtId="0" fontId="2" fillId="0" borderId="0" xfId="0" applyFont="1"/>
    <xf numFmtId="0" fontId="13" fillId="0" borderId="8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center"/>
    </xf>
    <xf numFmtId="0" fontId="0" fillId="0" borderId="5" xfId="0" applyBorder="1"/>
    <xf numFmtId="0" fontId="21" fillId="0" borderId="0" xfId="0" applyFont="1"/>
    <xf numFmtId="0" fontId="1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8" fontId="2" fillId="0" borderId="0" xfId="0" applyNumberFormat="1" applyFont="1"/>
    <xf numFmtId="0" fontId="20" fillId="2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6" fillId="0" borderId="0" xfId="3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23" fillId="0" borderId="1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4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3" xfId="0" applyFont="1" applyBorder="1" applyAlignment="1" applyProtection="1">
      <alignment horizontal="right" wrapText="1"/>
      <protection locked="0"/>
    </xf>
    <xf numFmtId="0" fontId="6" fillId="0" borderId="4" xfId="0" applyFont="1" applyBorder="1" applyAlignment="1" applyProtection="1">
      <alignment horizontal="right" wrapText="1"/>
      <protection locked="0"/>
    </xf>
    <xf numFmtId="0" fontId="6" fillId="0" borderId="5" xfId="0" applyFont="1" applyBorder="1" applyAlignment="1" applyProtection="1">
      <alignment horizontal="right" wrapText="1"/>
      <protection locked="0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5" fillId="0" borderId="0" xfId="0" applyFont="1" applyProtection="1">
      <protection locked="0"/>
    </xf>
  </cellXfs>
  <cellStyles count="14">
    <cellStyle name="Dziesiętny" xfId="1" builtinId="3"/>
    <cellStyle name="Dziesiętny 2" xfId="9" xr:uid="{04C6442E-4667-4914-B533-BDE4315FD6F3}"/>
    <cellStyle name="Dziesiętny 3" xfId="12" xr:uid="{B8C2DF27-5CAB-4EC1-921B-74B7F09540C9}"/>
    <cellStyle name="Dziesiętny 4" xfId="5" xr:uid="{FA216FB4-637B-4FBE-A12D-DC8BBD59C19A}"/>
    <cellStyle name="Excel Built-in Normal" xfId="3" xr:uid="{A7ACA572-4512-4795-8C81-76BC3090E3F0}"/>
    <cellStyle name="Normalny" xfId="0" builtinId="0"/>
    <cellStyle name="Normalny 2" xfId="6" xr:uid="{FE25FAA7-6D2B-41E9-9AE7-681A760DBBA7}"/>
    <cellStyle name="Normalny 3" xfId="8" xr:uid="{8A5FB221-2ECE-4460-8D44-FC198FB64D06}"/>
    <cellStyle name="Normalny 4" xfId="11" xr:uid="{99C2D5FF-8DD0-468B-BE21-5695B3170CD6}"/>
    <cellStyle name="Procentowy" xfId="2" builtinId="5"/>
    <cellStyle name="Procentowy 2" xfId="10" xr:uid="{83BDCC35-6BB5-46DD-B7CF-1CC502CA0658}"/>
    <cellStyle name="Procentowy 3" xfId="13" xr:uid="{204BA52E-E0C3-49AF-9C29-FD468C361C0C}"/>
    <cellStyle name="TableStyleLight1" xfId="7" xr:uid="{292DDED1-53E6-4C4F-ABAE-3FB57AD78750}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CC9F6-2A46-4043-95C3-D65A5FD4B351}">
  <sheetPr>
    <pageSetUpPr fitToPage="1"/>
  </sheetPr>
  <dimension ref="A1:L47"/>
  <sheetViews>
    <sheetView topLeftCell="A25" workbookViewId="0">
      <selection activeCell="A28" sqref="A28:J43"/>
    </sheetView>
  </sheetViews>
  <sheetFormatPr defaultRowHeight="15" x14ac:dyDescent="0.25"/>
  <cols>
    <col min="1" max="1" width="3.7109375" customWidth="1"/>
    <col min="2" max="2" width="63.7109375" customWidth="1"/>
    <col min="3" max="3" width="11" customWidth="1"/>
    <col min="5" max="5" width="11.42578125" bestFit="1" customWidth="1"/>
    <col min="7" max="7" width="10.7109375" customWidth="1"/>
    <col min="8" max="8" width="12.140625" customWidth="1"/>
    <col min="9" max="10" width="14.7109375" bestFit="1" customWidth="1"/>
    <col min="11" max="11" width="12.7109375" customWidth="1"/>
    <col min="12" max="12" width="11.85546875" customWidth="1"/>
  </cols>
  <sheetData>
    <row r="1" spans="1:12" x14ac:dyDescent="0.25">
      <c r="A1" s="129" t="s">
        <v>90</v>
      </c>
      <c r="B1" s="129"/>
      <c r="C1" s="129"/>
      <c r="K1" s="130" t="s">
        <v>100</v>
      </c>
      <c r="L1" s="130"/>
    </row>
    <row r="3" spans="1:12" x14ac:dyDescent="0.25">
      <c r="D3" s="131" t="s">
        <v>103</v>
      </c>
      <c r="E3" s="131"/>
      <c r="F3" s="131"/>
      <c r="G3" s="131"/>
      <c r="H3" s="131"/>
    </row>
    <row r="5" spans="1:12" x14ac:dyDescent="0.25">
      <c r="A5" s="52"/>
      <c r="B5" s="19"/>
      <c r="C5" s="31"/>
      <c r="D5" s="31"/>
      <c r="E5" s="36"/>
      <c r="F5" s="72"/>
      <c r="G5" s="73"/>
      <c r="H5" s="36"/>
      <c r="I5" s="36"/>
      <c r="J5" s="36"/>
    </row>
    <row r="6" spans="1:12" x14ac:dyDescent="0.25">
      <c r="A6" s="135" t="s">
        <v>102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2" ht="60.75" customHeight="1" x14ac:dyDescent="0.25">
      <c r="A7" s="76" t="s">
        <v>0</v>
      </c>
      <c r="B7" s="77" t="s">
        <v>1</v>
      </c>
      <c r="C7" s="78" t="s">
        <v>2</v>
      </c>
      <c r="D7" s="78" t="s">
        <v>3</v>
      </c>
      <c r="E7" s="79" t="s">
        <v>4</v>
      </c>
      <c r="F7" s="80" t="s">
        <v>5</v>
      </c>
      <c r="G7" s="81" t="s">
        <v>6</v>
      </c>
      <c r="H7" s="79" t="s">
        <v>7</v>
      </c>
      <c r="I7" s="79" t="s">
        <v>8</v>
      </c>
      <c r="J7" s="79" t="s">
        <v>9</v>
      </c>
      <c r="K7" s="46" t="s">
        <v>62</v>
      </c>
      <c r="L7" s="79" t="s">
        <v>84</v>
      </c>
    </row>
    <row r="8" spans="1:12" ht="127.5" x14ac:dyDescent="0.25">
      <c r="A8" s="3">
        <v>1</v>
      </c>
      <c r="B8" s="4" t="s">
        <v>67</v>
      </c>
      <c r="C8" s="5" t="s">
        <v>10</v>
      </c>
      <c r="D8" s="3">
        <v>250</v>
      </c>
      <c r="E8" s="83"/>
      <c r="F8" s="6"/>
      <c r="G8" s="74"/>
      <c r="H8" s="7"/>
      <c r="I8" s="7"/>
      <c r="J8" s="7"/>
      <c r="K8" s="43"/>
      <c r="L8" s="42"/>
    </row>
    <row r="9" spans="1:12" ht="38.25" x14ac:dyDescent="0.25">
      <c r="A9" s="3">
        <f>A8+1</f>
        <v>2</v>
      </c>
      <c r="B9" s="4" t="s">
        <v>11</v>
      </c>
      <c r="C9" s="5" t="s">
        <v>10</v>
      </c>
      <c r="D9" s="3">
        <v>250</v>
      </c>
      <c r="E9" s="83"/>
      <c r="F9" s="6"/>
      <c r="G9" s="74"/>
      <c r="H9" s="7"/>
      <c r="I9" s="7"/>
      <c r="J9" s="7"/>
      <c r="K9" s="43"/>
      <c r="L9" s="42"/>
    </row>
    <row r="10" spans="1:12" ht="140.25" x14ac:dyDescent="0.25">
      <c r="A10" s="3">
        <f t="shared" ref="A10:A12" si="0">A9+1</f>
        <v>3</v>
      </c>
      <c r="B10" s="4" t="s">
        <v>12</v>
      </c>
      <c r="C10" s="5" t="s">
        <v>10</v>
      </c>
      <c r="D10" s="3">
        <v>250</v>
      </c>
      <c r="E10" s="83"/>
      <c r="F10" s="6"/>
      <c r="G10" s="74"/>
      <c r="H10" s="7"/>
      <c r="I10" s="7"/>
      <c r="J10" s="7"/>
      <c r="K10" s="43"/>
      <c r="L10" s="42"/>
    </row>
    <row r="11" spans="1:12" ht="76.5" x14ac:dyDescent="0.25">
      <c r="A11" s="3">
        <f t="shared" si="0"/>
        <v>4</v>
      </c>
      <c r="B11" s="4" t="s">
        <v>13</v>
      </c>
      <c r="C11" s="5" t="s">
        <v>10</v>
      </c>
      <c r="D11" s="3">
        <v>250</v>
      </c>
      <c r="E11" s="83"/>
      <c r="F11" s="6"/>
      <c r="G11" s="74"/>
      <c r="H11" s="7"/>
      <c r="I11" s="7"/>
      <c r="J11" s="7"/>
      <c r="K11" s="43"/>
      <c r="L11" s="42"/>
    </row>
    <row r="12" spans="1:12" x14ac:dyDescent="0.25">
      <c r="A12" s="3">
        <f t="shared" si="0"/>
        <v>5</v>
      </c>
      <c r="B12" s="4" t="s">
        <v>14</v>
      </c>
      <c r="C12" s="5" t="s">
        <v>10</v>
      </c>
      <c r="D12" s="3">
        <v>80</v>
      </c>
      <c r="E12" s="83"/>
      <c r="F12" s="6"/>
      <c r="G12" s="74"/>
      <c r="H12" s="7"/>
      <c r="I12" s="7"/>
      <c r="J12" s="7"/>
      <c r="K12" s="43"/>
      <c r="L12" s="42"/>
    </row>
    <row r="13" spans="1:12" x14ac:dyDescent="0.25">
      <c r="A13" s="3">
        <f>A12+1</f>
        <v>6</v>
      </c>
      <c r="B13" s="4" t="s">
        <v>15</v>
      </c>
      <c r="C13" s="5" t="s">
        <v>10</v>
      </c>
      <c r="D13" s="3">
        <v>250</v>
      </c>
      <c r="E13" s="83"/>
      <c r="F13" s="6"/>
      <c r="G13" s="74"/>
      <c r="H13" s="7"/>
      <c r="I13" s="7"/>
      <c r="J13" s="7"/>
      <c r="K13" s="43"/>
      <c r="L13" s="42"/>
    </row>
    <row r="14" spans="1:12" ht="409.5" x14ac:dyDescent="0.25">
      <c r="A14" s="3">
        <f t="shared" ref="A14:A23" si="1">A13+1</f>
        <v>7</v>
      </c>
      <c r="B14" s="4" t="s">
        <v>16</v>
      </c>
      <c r="C14" s="3" t="s">
        <v>17</v>
      </c>
      <c r="D14" s="3">
        <v>30</v>
      </c>
      <c r="E14" s="83"/>
      <c r="F14" s="6"/>
      <c r="G14" s="74"/>
      <c r="H14" s="7"/>
      <c r="I14" s="7"/>
      <c r="J14" s="7"/>
      <c r="K14" s="43"/>
      <c r="L14" s="42"/>
    </row>
    <row r="15" spans="1:12" ht="15.75" x14ac:dyDescent="0.25">
      <c r="A15" s="3">
        <f t="shared" si="1"/>
        <v>8</v>
      </c>
      <c r="B15" s="8" t="s">
        <v>18</v>
      </c>
      <c r="C15" s="3"/>
      <c r="D15" s="3"/>
      <c r="E15" s="83"/>
      <c r="F15" s="6"/>
      <c r="G15" s="74"/>
      <c r="H15" s="7"/>
      <c r="I15" s="7"/>
      <c r="J15" s="7"/>
      <c r="K15" s="43"/>
      <c r="L15" s="42"/>
    </row>
    <row r="16" spans="1:12" ht="51" x14ac:dyDescent="0.25">
      <c r="A16" s="3">
        <f t="shared" si="1"/>
        <v>9</v>
      </c>
      <c r="B16" s="4" t="s">
        <v>19</v>
      </c>
      <c r="C16" s="3" t="s">
        <v>10</v>
      </c>
      <c r="D16" s="3">
        <v>60</v>
      </c>
      <c r="E16" s="83"/>
      <c r="F16" s="6"/>
      <c r="G16" s="74"/>
      <c r="H16" s="7"/>
      <c r="I16" s="7"/>
      <c r="J16" s="7"/>
      <c r="K16" s="43"/>
      <c r="L16" s="42"/>
    </row>
    <row r="17" spans="1:12" x14ac:dyDescent="0.25">
      <c r="A17" s="3">
        <f t="shared" si="1"/>
        <v>10</v>
      </c>
      <c r="B17" s="2" t="s">
        <v>20</v>
      </c>
      <c r="C17" s="3" t="s">
        <v>10</v>
      </c>
      <c r="D17" s="3">
        <v>20</v>
      </c>
      <c r="E17" s="83"/>
      <c r="F17" s="6"/>
      <c r="G17" s="74"/>
      <c r="H17" s="7"/>
      <c r="I17" s="7"/>
      <c r="J17" s="7"/>
      <c r="K17" s="43"/>
      <c r="L17" s="42"/>
    </row>
    <row r="18" spans="1:12" ht="267.75" x14ac:dyDescent="0.25">
      <c r="A18" s="3">
        <f t="shared" si="1"/>
        <v>11</v>
      </c>
      <c r="B18" s="4" t="s">
        <v>21</v>
      </c>
      <c r="C18" s="3" t="s">
        <v>22</v>
      </c>
      <c r="D18" s="3">
        <v>60</v>
      </c>
      <c r="E18" s="83"/>
      <c r="F18" s="6"/>
      <c r="G18" s="74"/>
      <c r="H18" s="7"/>
      <c r="I18" s="7"/>
      <c r="J18" s="7"/>
      <c r="K18" s="43"/>
      <c r="L18" s="42"/>
    </row>
    <row r="19" spans="1:12" ht="242.25" x14ac:dyDescent="0.25">
      <c r="A19" s="3">
        <f t="shared" si="1"/>
        <v>12</v>
      </c>
      <c r="B19" s="4" t="s">
        <v>23</v>
      </c>
      <c r="C19" s="3" t="s">
        <v>22</v>
      </c>
      <c r="D19" s="3">
        <v>80</v>
      </c>
      <c r="E19" s="83"/>
      <c r="F19" s="6"/>
      <c r="G19" s="74"/>
      <c r="H19" s="7"/>
      <c r="I19" s="7"/>
      <c r="J19" s="7"/>
      <c r="K19" s="43"/>
      <c r="L19" s="42"/>
    </row>
    <row r="20" spans="1:12" ht="369.75" x14ac:dyDescent="0.25">
      <c r="A20" s="3">
        <f t="shared" si="1"/>
        <v>13</v>
      </c>
      <c r="B20" s="4" t="s">
        <v>24</v>
      </c>
      <c r="C20" s="3" t="s">
        <v>22</v>
      </c>
      <c r="D20" s="3">
        <v>100</v>
      </c>
      <c r="E20" s="83"/>
      <c r="F20" s="6"/>
      <c r="G20" s="74"/>
      <c r="H20" s="7"/>
      <c r="I20" s="7"/>
      <c r="J20" s="7"/>
      <c r="K20" s="43"/>
      <c r="L20" s="42"/>
    </row>
    <row r="21" spans="1:12" ht="409.5" x14ac:dyDescent="0.25">
      <c r="A21" s="3">
        <f t="shared" si="1"/>
        <v>14</v>
      </c>
      <c r="B21" s="4" t="s">
        <v>25</v>
      </c>
      <c r="C21" s="3" t="s">
        <v>22</v>
      </c>
      <c r="D21" s="3">
        <v>20</v>
      </c>
      <c r="E21" s="83"/>
      <c r="F21" s="6"/>
      <c r="G21" s="74"/>
      <c r="H21" s="7"/>
      <c r="I21" s="7"/>
      <c r="J21" s="7"/>
      <c r="K21" s="43"/>
      <c r="L21" s="42"/>
    </row>
    <row r="22" spans="1:12" ht="242.25" x14ac:dyDescent="0.25">
      <c r="A22" s="3">
        <f t="shared" si="1"/>
        <v>15</v>
      </c>
      <c r="B22" s="4" t="s">
        <v>26</v>
      </c>
      <c r="C22" s="3" t="s">
        <v>22</v>
      </c>
      <c r="D22" s="3">
        <v>10</v>
      </c>
      <c r="E22" s="83"/>
      <c r="F22" s="6"/>
      <c r="G22" s="74"/>
      <c r="H22" s="7"/>
      <c r="I22" s="7"/>
      <c r="J22" s="7"/>
      <c r="K22" s="119"/>
      <c r="L22" s="42"/>
    </row>
    <row r="23" spans="1:12" ht="306" x14ac:dyDescent="0.25">
      <c r="A23" s="3">
        <f t="shared" si="1"/>
        <v>16</v>
      </c>
      <c r="B23" s="4" t="s">
        <v>27</v>
      </c>
      <c r="C23" s="3" t="s">
        <v>22</v>
      </c>
      <c r="D23" s="3">
        <v>150</v>
      </c>
      <c r="E23" s="83"/>
      <c r="F23" s="6"/>
      <c r="G23" s="74"/>
      <c r="H23" s="7"/>
      <c r="I23" s="7"/>
      <c r="J23" s="121"/>
      <c r="K23" s="46"/>
      <c r="L23" s="122"/>
    </row>
    <row r="24" spans="1:12" ht="15.75" x14ac:dyDescent="0.25">
      <c r="A24" s="9"/>
      <c r="B24" s="138" t="s">
        <v>28</v>
      </c>
      <c r="C24" s="139"/>
      <c r="D24" s="139"/>
      <c r="E24" s="139"/>
      <c r="F24" s="139"/>
      <c r="G24" s="139"/>
      <c r="H24" s="140"/>
      <c r="I24" s="10"/>
      <c r="J24" s="10"/>
      <c r="K24" s="120"/>
    </row>
    <row r="25" spans="1:12" ht="15.75" x14ac:dyDescent="0.25">
      <c r="A25" s="11"/>
      <c r="B25" s="12"/>
      <c r="C25" s="13"/>
      <c r="D25" s="13"/>
      <c r="E25" s="14"/>
      <c r="F25" s="15"/>
      <c r="G25" s="75"/>
      <c r="H25" s="17"/>
      <c r="I25" s="17"/>
      <c r="J25" s="17"/>
    </row>
    <row r="26" spans="1:12" ht="15.75" x14ac:dyDescent="0.25">
      <c r="A26" s="11"/>
      <c r="B26" s="12"/>
      <c r="C26" s="13"/>
      <c r="D26" s="13"/>
      <c r="E26" s="14"/>
      <c r="F26" s="15"/>
      <c r="G26" s="75"/>
      <c r="H26" s="17"/>
      <c r="I26" s="17"/>
      <c r="J26" s="17"/>
    </row>
    <row r="27" spans="1:12" ht="15.75" x14ac:dyDescent="0.25">
      <c r="A27" s="11"/>
      <c r="B27" s="12"/>
      <c r="C27" s="13"/>
      <c r="D27" s="13"/>
      <c r="E27" s="14"/>
      <c r="F27" s="15"/>
      <c r="G27" s="75"/>
      <c r="H27" s="17"/>
      <c r="I27" s="17"/>
      <c r="J27" s="17"/>
    </row>
    <row r="28" spans="1:12" x14ac:dyDescent="0.25">
      <c r="A28" s="136" t="s">
        <v>114</v>
      </c>
      <c r="B28" s="137"/>
      <c r="C28" s="137"/>
      <c r="D28" s="137"/>
      <c r="E28" s="137"/>
      <c r="F28" s="137"/>
      <c r="G28" s="137"/>
      <c r="H28" s="137"/>
      <c r="I28" s="137"/>
      <c r="J28" s="137"/>
    </row>
    <row r="29" spans="1:12" x14ac:dyDescent="0.25">
      <c r="A29" s="137"/>
      <c r="B29" s="137"/>
      <c r="C29" s="137"/>
      <c r="D29" s="137"/>
      <c r="E29" s="137"/>
      <c r="F29" s="137"/>
      <c r="G29" s="137"/>
      <c r="H29" s="137"/>
      <c r="I29" s="137"/>
      <c r="J29" s="137"/>
    </row>
    <row r="30" spans="1:12" x14ac:dyDescent="0.25">
      <c r="A30" s="137"/>
      <c r="B30" s="137"/>
      <c r="C30" s="137"/>
      <c r="D30" s="137"/>
      <c r="E30" s="137"/>
      <c r="F30" s="137"/>
      <c r="G30" s="137"/>
      <c r="H30" s="137"/>
      <c r="I30" s="137"/>
      <c r="J30" s="137"/>
    </row>
    <row r="31" spans="1:12" x14ac:dyDescent="0.25">
      <c r="A31" s="137"/>
      <c r="B31" s="137"/>
      <c r="C31" s="137"/>
      <c r="D31" s="137"/>
      <c r="E31" s="137"/>
      <c r="F31" s="137"/>
      <c r="G31" s="137"/>
      <c r="H31" s="137"/>
      <c r="I31" s="137"/>
      <c r="J31" s="137"/>
    </row>
    <row r="32" spans="1:12" x14ac:dyDescent="0.25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x14ac:dyDescent="0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x14ac:dyDescent="0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</row>
    <row r="35" spans="1:10" x14ac:dyDescent="0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</row>
    <row r="36" spans="1:10" x14ac:dyDescent="0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</row>
    <row r="37" spans="1:10" x14ac:dyDescent="0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</row>
    <row r="38" spans="1:10" x14ac:dyDescent="0.25">
      <c r="A38" s="137"/>
      <c r="B38" s="137"/>
      <c r="C38" s="137"/>
      <c r="D38" s="137"/>
      <c r="E38" s="137"/>
      <c r="F38" s="137"/>
      <c r="G38" s="137"/>
      <c r="H38" s="137"/>
      <c r="I38" s="137"/>
      <c r="J38" s="137"/>
    </row>
    <row r="39" spans="1:10" x14ac:dyDescent="0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</row>
    <row r="40" spans="1:10" x14ac:dyDescent="0.25">
      <c r="A40" s="137"/>
      <c r="B40" s="137"/>
      <c r="C40" s="137"/>
      <c r="D40" s="137"/>
      <c r="E40" s="137"/>
      <c r="F40" s="137"/>
      <c r="G40" s="137"/>
      <c r="H40" s="137"/>
      <c r="I40" s="137"/>
      <c r="J40" s="137"/>
    </row>
    <row r="41" spans="1:10" x14ac:dyDescent="0.25">
      <c r="A41" s="137"/>
      <c r="B41" s="137"/>
      <c r="C41" s="137"/>
      <c r="D41" s="137"/>
      <c r="E41" s="137"/>
      <c r="F41" s="137"/>
      <c r="G41" s="137"/>
      <c r="H41" s="137"/>
      <c r="I41" s="137"/>
      <c r="J41" s="137"/>
    </row>
    <row r="42" spans="1:10" x14ac:dyDescent="0.25">
      <c r="A42" s="137"/>
      <c r="B42" s="137"/>
      <c r="C42" s="137"/>
      <c r="D42" s="137"/>
      <c r="E42" s="137"/>
      <c r="F42" s="137"/>
      <c r="G42" s="137"/>
      <c r="H42" s="137"/>
      <c r="I42" s="137"/>
      <c r="J42" s="137"/>
    </row>
    <row r="43" spans="1:10" x14ac:dyDescent="0.25">
      <c r="A43" s="137"/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10" ht="15.75" x14ac:dyDescent="0.25">
      <c r="A44" s="11"/>
      <c r="B44" s="12"/>
      <c r="C44" s="13"/>
      <c r="D44" s="13"/>
      <c r="E44" s="14"/>
      <c r="F44" s="15"/>
      <c r="G44" s="75"/>
      <c r="H44" s="17"/>
      <c r="I44" s="17"/>
      <c r="J44" s="17"/>
    </row>
    <row r="45" spans="1:10" ht="15.75" x14ac:dyDescent="0.25">
      <c r="A45" s="11"/>
      <c r="B45" s="12"/>
      <c r="C45" s="133" t="s">
        <v>104</v>
      </c>
      <c r="D45" s="133"/>
      <c r="E45" s="14"/>
      <c r="F45" s="15"/>
      <c r="G45" s="18" t="s">
        <v>29</v>
      </c>
      <c r="H45" s="18"/>
      <c r="I45" s="18"/>
      <c r="J45" s="17"/>
    </row>
    <row r="46" spans="1:10" ht="15.75" x14ac:dyDescent="0.25">
      <c r="A46" s="11"/>
      <c r="B46" s="12"/>
      <c r="C46" s="134" t="s">
        <v>105</v>
      </c>
      <c r="D46" s="134"/>
      <c r="E46" s="14"/>
      <c r="F46" s="15"/>
      <c r="G46" s="132" t="s">
        <v>30</v>
      </c>
      <c r="H46" s="132"/>
      <c r="I46" s="132"/>
      <c r="J46" s="132"/>
    </row>
    <row r="47" spans="1:10" ht="15.75" x14ac:dyDescent="0.25">
      <c r="A47" s="11"/>
      <c r="B47" s="12"/>
      <c r="C47" s="13"/>
      <c r="D47" s="13"/>
      <c r="E47" s="14"/>
      <c r="F47" s="15"/>
      <c r="G47" s="75"/>
      <c r="H47" s="17"/>
      <c r="I47" s="17"/>
      <c r="J47" s="17"/>
    </row>
  </sheetData>
  <mergeCells count="9">
    <mergeCell ref="A1:C1"/>
    <mergeCell ref="K1:L1"/>
    <mergeCell ref="D3:H3"/>
    <mergeCell ref="G46:J46"/>
    <mergeCell ref="C45:D45"/>
    <mergeCell ref="C46:D46"/>
    <mergeCell ref="A6:J6"/>
    <mergeCell ref="A28:J43"/>
    <mergeCell ref="B24:H24"/>
  </mergeCells>
  <pageMargins left="0.7" right="0.7" top="0.75" bottom="0.75" header="0.3" footer="0.3"/>
  <pageSetup paperSize="9" scale="7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FCD9B-A317-4047-B44A-AA476BB85025}">
  <sheetPr>
    <pageSetUpPr fitToPage="1"/>
  </sheetPr>
  <dimension ref="A1:L28"/>
  <sheetViews>
    <sheetView topLeftCell="A13" workbookViewId="0">
      <selection activeCell="Q22" sqref="Q22"/>
    </sheetView>
  </sheetViews>
  <sheetFormatPr defaultRowHeight="15" x14ac:dyDescent="0.25"/>
  <cols>
    <col min="1" max="1" width="4.42578125" customWidth="1"/>
    <col min="2" max="2" width="50.5703125" customWidth="1"/>
    <col min="3" max="3" width="11" customWidth="1"/>
    <col min="5" max="5" width="13.7109375" bestFit="1" customWidth="1"/>
    <col min="7" max="7" width="11.7109375" bestFit="1" customWidth="1"/>
    <col min="8" max="8" width="14.140625" customWidth="1"/>
    <col min="9" max="9" width="13" customWidth="1"/>
    <col min="10" max="10" width="13.85546875" customWidth="1"/>
    <col min="11" max="11" width="16.7109375" customWidth="1"/>
    <col min="12" max="12" width="13.5703125" customWidth="1"/>
  </cols>
  <sheetData>
    <row r="1" spans="1:12" x14ac:dyDescent="0.25">
      <c r="A1" s="129" t="s">
        <v>90</v>
      </c>
      <c r="B1" s="129"/>
      <c r="C1" s="129"/>
      <c r="D1" s="118"/>
      <c r="E1" s="118"/>
      <c r="F1" s="118"/>
      <c r="G1" s="118"/>
      <c r="H1" s="118"/>
      <c r="I1" s="118"/>
      <c r="J1" s="118"/>
      <c r="K1" s="131" t="s">
        <v>100</v>
      </c>
      <c r="L1" s="131"/>
    </row>
    <row r="2" spans="1:12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x14ac:dyDescent="0.25">
      <c r="A3" s="118"/>
      <c r="B3" s="118"/>
      <c r="C3" s="118"/>
      <c r="D3" s="118"/>
      <c r="E3" s="131" t="s">
        <v>89</v>
      </c>
      <c r="F3" s="131"/>
      <c r="G3" s="131"/>
      <c r="H3" s="131"/>
      <c r="I3" s="131"/>
      <c r="J3" s="118"/>
      <c r="K3" s="118"/>
      <c r="L3" s="118"/>
    </row>
    <row r="5" spans="1:12" x14ac:dyDescent="0.25">
      <c r="A5" s="141" t="s">
        <v>106</v>
      </c>
      <c r="B5" s="141"/>
      <c r="C5" s="141"/>
      <c r="D5" s="141"/>
      <c r="E5" s="141"/>
      <c r="F5" s="141"/>
      <c r="G5" s="141"/>
      <c r="H5" s="141"/>
      <c r="I5" s="141"/>
      <c r="J5" s="142"/>
      <c r="K5" s="123"/>
      <c r="L5" s="123"/>
    </row>
    <row r="6" spans="1:12" ht="60" x14ac:dyDescent="0.25">
      <c r="A6" s="99" t="s">
        <v>0</v>
      </c>
      <c r="B6" s="94" t="s">
        <v>1</v>
      </c>
      <c r="C6" s="94" t="s">
        <v>2</v>
      </c>
      <c r="D6" s="94" t="s">
        <v>3</v>
      </c>
      <c r="E6" s="95" t="s">
        <v>4</v>
      </c>
      <c r="F6" s="96" t="s">
        <v>5</v>
      </c>
      <c r="G6" s="97" t="s">
        <v>6</v>
      </c>
      <c r="H6" s="95" t="s">
        <v>7</v>
      </c>
      <c r="I6" s="95" t="s">
        <v>8</v>
      </c>
      <c r="J6" s="95" t="s">
        <v>9</v>
      </c>
      <c r="K6" s="98" t="s">
        <v>62</v>
      </c>
      <c r="L6" s="95" t="s">
        <v>94</v>
      </c>
    </row>
    <row r="7" spans="1:12" x14ac:dyDescent="0.25">
      <c r="A7" s="116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K7" s="116">
        <v>11</v>
      </c>
      <c r="L7" s="114">
        <v>12</v>
      </c>
    </row>
    <row r="8" spans="1:12" ht="234.75" customHeight="1" x14ac:dyDescent="0.25">
      <c r="A8" s="1">
        <v>1</v>
      </c>
      <c r="B8" s="4" t="s">
        <v>31</v>
      </c>
      <c r="C8" s="5" t="s">
        <v>22</v>
      </c>
      <c r="D8" s="3">
        <v>10</v>
      </c>
      <c r="E8" s="49"/>
      <c r="F8" s="47"/>
      <c r="G8" s="50"/>
      <c r="H8" s="51"/>
      <c r="I8" s="51"/>
      <c r="J8" s="51"/>
      <c r="K8" s="41"/>
      <c r="L8" s="42"/>
    </row>
    <row r="9" spans="1:12" ht="358.5" customHeight="1" x14ac:dyDescent="0.25">
      <c r="A9" s="1">
        <v>2</v>
      </c>
      <c r="B9" s="4" t="s">
        <v>32</v>
      </c>
      <c r="C9" s="5" t="s">
        <v>22</v>
      </c>
      <c r="D9" s="3">
        <v>10</v>
      </c>
      <c r="E9" s="49"/>
      <c r="F9" s="47"/>
      <c r="G9" s="50"/>
      <c r="H9" s="51"/>
      <c r="I9" s="51"/>
      <c r="J9" s="51"/>
      <c r="K9" s="41"/>
      <c r="L9" s="42"/>
    </row>
    <row r="10" spans="1:12" ht="120" customHeight="1" x14ac:dyDescent="0.25">
      <c r="A10" s="1">
        <v>3</v>
      </c>
      <c r="B10" s="4" t="s">
        <v>33</v>
      </c>
      <c r="C10" s="5" t="s">
        <v>22</v>
      </c>
      <c r="D10" s="3">
        <v>20</v>
      </c>
      <c r="E10" s="49"/>
      <c r="F10" s="47"/>
      <c r="G10" s="50"/>
      <c r="H10" s="51"/>
      <c r="I10" s="51"/>
      <c r="J10" s="51"/>
      <c r="K10" s="44"/>
      <c r="L10" s="42"/>
    </row>
    <row r="11" spans="1:12" ht="129.75" customHeight="1" x14ac:dyDescent="0.25">
      <c r="A11" s="1">
        <v>4</v>
      </c>
      <c r="B11" s="4" t="s">
        <v>34</v>
      </c>
      <c r="C11" s="5" t="s">
        <v>22</v>
      </c>
      <c r="D11" s="3">
        <v>10</v>
      </c>
      <c r="E11" s="49"/>
      <c r="F11" s="47"/>
      <c r="G11" s="50"/>
      <c r="H11" s="51"/>
      <c r="I11" s="51"/>
      <c r="J11" s="51"/>
      <c r="K11" s="42"/>
      <c r="L11" s="42"/>
    </row>
    <row r="12" spans="1:12" ht="108.75" customHeight="1" x14ac:dyDescent="0.25">
      <c r="A12" s="1">
        <v>5</v>
      </c>
      <c r="B12" s="4" t="s">
        <v>35</v>
      </c>
      <c r="C12" s="5" t="s">
        <v>22</v>
      </c>
      <c r="D12" s="3">
        <v>6</v>
      </c>
      <c r="E12" s="49"/>
      <c r="F12" s="47"/>
      <c r="G12" s="50"/>
      <c r="H12" s="51"/>
      <c r="I12" s="51"/>
      <c r="J12" s="51"/>
      <c r="K12" s="42"/>
      <c r="L12" s="42"/>
    </row>
    <row r="13" spans="1:12" ht="96" customHeight="1" x14ac:dyDescent="0.25">
      <c r="A13" s="1">
        <v>6</v>
      </c>
      <c r="B13" s="4" t="s">
        <v>36</v>
      </c>
      <c r="C13" s="5" t="s">
        <v>22</v>
      </c>
      <c r="D13" s="3">
        <v>6</v>
      </c>
      <c r="E13" s="49"/>
      <c r="F13" s="47"/>
      <c r="G13" s="50"/>
      <c r="H13" s="51"/>
      <c r="I13" s="51"/>
      <c r="J13" s="51"/>
      <c r="K13" s="42"/>
      <c r="L13" s="42"/>
    </row>
    <row r="14" spans="1:12" ht="15.75" x14ac:dyDescent="0.25">
      <c r="A14" s="21"/>
      <c r="B14" s="139" t="s">
        <v>28</v>
      </c>
      <c r="C14" s="139"/>
      <c r="D14" s="139"/>
      <c r="E14" s="139"/>
      <c r="F14" s="139"/>
      <c r="G14" s="139"/>
      <c r="H14" s="140"/>
      <c r="I14" s="10"/>
      <c r="J14" s="10"/>
    </row>
    <row r="15" spans="1:12" ht="15.75" x14ac:dyDescent="0.25">
      <c r="A15" s="11"/>
      <c r="B15" s="12"/>
      <c r="C15" s="13"/>
      <c r="D15" s="13"/>
      <c r="E15" s="14"/>
      <c r="F15" s="15"/>
      <c r="G15" s="16"/>
      <c r="H15" s="17"/>
      <c r="I15" s="17"/>
      <c r="J15" s="17"/>
    </row>
    <row r="16" spans="1:12" x14ac:dyDescent="0.25">
      <c r="A16" s="136" t="s">
        <v>37</v>
      </c>
      <c r="B16" s="137"/>
      <c r="C16" s="137"/>
      <c r="D16" s="137"/>
      <c r="E16" s="137"/>
      <c r="F16" s="137"/>
      <c r="G16" s="137"/>
      <c r="H16" s="137"/>
      <c r="I16" s="137"/>
      <c r="J16" s="137"/>
    </row>
    <row r="17" spans="1:10" x14ac:dyDescent="0.25">
      <c r="A17" s="137"/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10" x14ac:dyDescent="0.25">
      <c r="A18" s="137"/>
      <c r="B18" s="137"/>
      <c r="C18" s="137"/>
      <c r="D18" s="137"/>
      <c r="E18" s="137"/>
      <c r="F18" s="137"/>
      <c r="G18" s="137"/>
      <c r="H18" s="137"/>
      <c r="I18" s="137"/>
      <c r="J18" s="137"/>
    </row>
    <row r="19" spans="1:10" x14ac:dyDescent="0.25">
      <c r="A19" s="137"/>
      <c r="B19" s="137"/>
      <c r="C19" s="137"/>
      <c r="D19" s="137"/>
      <c r="E19" s="137"/>
      <c r="F19" s="137"/>
      <c r="G19" s="137"/>
      <c r="H19" s="137"/>
      <c r="I19" s="137"/>
      <c r="J19" s="137"/>
    </row>
    <row r="20" spans="1:10" x14ac:dyDescent="0.25">
      <c r="A20" s="137"/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x14ac:dyDescent="0.25">
      <c r="A21" s="137"/>
      <c r="B21" s="137"/>
      <c r="C21" s="137"/>
      <c r="D21" s="137"/>
      <c r="E21" s="137"/>
      <c r="F21" s="137"/>
      <c r="G21" s="137"/>
      <c r="H21" s="137"/>
      <c r="I21" s="137"/>
      <c r="J21" s="137"/>
    </row>
    <row r="22" spans="1:10" x14ac:dyDescent="0.25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x14ac:dyDescent="0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x14ac:dyDescent="0.25">
      <c r="A24" s="137"/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10" ht="15.75" x14ac:dyDescent="0.25">
      <c r="A25" s="11"/>
      <c r="B25" s="12"/>
      <c r="C25" s="13"/>
      <c r="D25" s="13"/>
      <c r="E25" s="14"/>
      <c r="F25" s="15"/>
      <c r="G25" s="16"/>
      <c r="H25" s="17"/>
      <c r="I25" s="17"/>
      <c r="J25" s="17"/>
    </row>
    <row r="26" spans="1:10" ht="15.75" x14ac:dyDescent="0.25">
      <c r="A26" s="11"/>
      <c r="B26" s="12"/>
      <c r="C26" s="133" t="s">
        <v>107</v>
      </c>
      <c r="D26" s="133"/>
      <c r="E26" s="14"/>
      <c r="F26" s="15"/>
      <c r="G26" s="18" t="s">
        <v>29</v>
      </c>
      <c r="H26" s="18"/>
      <c r="I26" s="18"/>
      <c r="J26" s="17"/>
    </row>
    <row r="27" spans="1:10" ht="15.75" x14ac:dyDescent="0.25">
      <c r="A27" s="11"/>
      <c r="B27" s="12"/>
      <c r="C27" s="143" t="s">
        <v>105</v>
      </c>
      <c r="D27" s="143"/>
      <c r="E27" s="14"/>
      <c r="F27" s="15"/>
      <c r="G27" s="18" t="s">
        <v>30</v>
      </c>
      <c r="H27" s="18"/>
      <c r="I27" s="18"/>
      <c r="J27" s="17"/>
    </row>
    <row r="28" spans="1:10" ht="15.75" x14ac:dyDescent="0.25">
      <c r="A28" s="11"/>
      <c r="B28" s="12"/>
      <c r="C28" s="13"/>
      <c r="D28" s="13"/>
      <c r="E28" s="14"/>
      <c r="F28" s="15"/>
      <c r="G28" s="16"/>
      <c r="H28" s="17"/>
      <c r="I28" s="17"/>
      <c r="J28" s="17"/>
    </row>
  </sheetData>
  <mergeCells count="8">
    <mergeCell ref="K1:L1"/>
    <mergeCell ref="B14:H14"/>
    <mergeCell ref="A5:J5"/>
    <mergeCell ref="A16:J24"/>
    <mergeCell ref="C27:D27"/>
    <mergeCell ref="C26:D26"/>
    <mergeCell ref="A1:C1"/>
    <mergeCell ref="E3:I3"/>
  </mergeCells>
  <pageMargins left="0.7" right="0.7" top="0.75" bottom="0.75" header="0.3" footer="0.3"/>
  <pageSetup paperSize="9" scale="48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CA562-0E70-49D9-9C42-41D4A8466B3D}">
  <sheetPr>
    <pageSetUpPr fitToPage="1"/>
  </sheetPr>
  <dimension ref="A1:L39"/>
  <sheetViews>
    <sheetView topLeftCell="A22" workbookViewId="0">
      <selection activeCell="O6" sqref="O6"/>
    </sheetView>
  </sheetViews>
  <sheetFormatPr defaultRowHeight="15" x14ac:dyDescent="0.25"/>
  <cols>
    <col min="1" max="1" width="4.28515625" customWidth="1"/>
    <col min="2" max="2" width="35.7109375" customWidth="1"/>
    <col min="3" max="3" width="12.140625" customWidth="1"/>
    <col min="5" max="5" width="12.140625" customWidth="1"/>
    <col min="8" max="8" width="13.140625" customWidth="1"/>
    <col min="9" max="9" width="13.28515625" customWidth="1"/>
    <col min="10" max="10" width="13" customWidth="1"/>
    <col min="11" max="11" width="12.28515625" customWidth="1"/>
    <col min="12" max="12" width="16.85546875" customWidth="1"/>
  </cols>
  <sheetData>
    <row r="1" spans="1:12" x14ac:dyDescent="0.25">
      <c r="A1" s="129" t="s">
        <v>90</v>
      </c>
      <c r="B1" s="129"/>
      <c r="C1" s="129"/>
      <c r="D1" s="129"/>
      <c r="E1" s="118"/>
      <c r="F1" s="118"/>
      <c r="G1" s="118"/>
      <c r="H1" s="118"/>
      <c r="I1" s="118"/>
      <c r="J1" s="118"/>
      <c r="K1" s="131" t="s">
        <v>88</v>
      </c>
      <c r="L1" s="131"/>
    </row>
    <row r="2" spans="1:12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x14ac:dyDescent="0.25">
      <c r="A3" s="118"/>
      <c r="B3" s="118"/>
      <c r="C3" s="118"/>
      <c r="D3" s="131" t="s">
        <v>103</v>
      </c>
      <c r="E3" s="131"/>
      <c r="F3" s="131"/>
      <c r="G3" s="131"/>
      <c r="H3" s="131"/>
      <c r="I3" s="118"/>
      <c r="J3" s="118"/>
      <c r="K3" s="118"/>
      <c r="L3" s="118"/>
    </row>
    <row r="5" spans="1:12" x14ac:dyDescent="0.25">
      <c r="A5" s="147" t="s">
        <v>108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2" ht="111" customHeight="1" x14ac:dyDescent="0.25">
      <c r="A6" s="144" t="s">
        <v>38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1:12" ht="15" customHeight="1" x14ac:dyDescent="0.25">
      <c r="A7" s="116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115">
        <v>12</v>
      </c>
    </row>
    <row r="8" spans="1:12" ht="53.25" customHeight="1" x14ac:dyDescent="0.25">
      <c r="A8" s="54" t="s">
        <v>0</v>
      </c>
      <c r="B8" s="55" t="s">
        <v>1</v>
      </c>
      <c r="C8" s="56" t="s">
        <v>2</v>
      </c>
      <c r="D8" s="56" t="s">
        <v>3</v>
      </c>
      <c r="E8" s="57" t="s">
        <v>4</v>
      </c>
      <c r="F8" s="58" t="s">
        <v>5</v>
      </c>
      <c r="G8" s="59" t="s">
        <v>6</v>
      </c>
      <c r="H8" s="57" t="s">
        <v>7</v>
      </c>
      <c r="I8" s="57" t="s">
        <v>8</v>
      </c>
      <c r="J8" s="60" t="s">
        <v>9</v>
      </c>
      <c r="K8" s="53" t="s">
        <v>62</v>
      </c>
      <c r="L8" s="57" t="s">
        <v>94</v>
      </c>
    </row>
    <row r="9" spans="1:12" ht="81.75" customHeight="1" x14ac:dyDescent="0.25">
      <c r="A9" s="1">
        <v>1</v>
      </c>
      <c r="B9" s="22" t="s">
        <v>39</v>
      </c>
      <c r="C9" s="23" t="s">
        <v>40</v>
      </c>
      <c r="D9" s="24">
        <v>4</v>
      </c>
      <c r="E9" s="25"/>
      <c r="F9" s="26"/>
      <c r="G9" s="27"/>
      <c r="H9" s="28"/>
      <c r="I9" s="28"/>
      <c r="J9" s="20"/>
      <c r="K9" s="42"/>
      <c r="L9" s="42"/>
    </row>
    <row r="10" spans="1:12" ht="67.5" customHeight="1" x14ac:dyDescent="0.25">
      <c r="A10" s="1">
        <v>2</v>
      </c>
      <c r="B10" s="22" t="s">
        <v>41</v>
      </c>
      <c r="C10" s="23" t="s">
        <v>40</v>
      </c>
      <c r="D10" s="24">
        <v>4</v>
      </c>
      <c r="E10" s="25"/>
      <c r="F10" s="26"/>
      <c r="G10" s="27"/>
      <c r="H10" s="28"/>
      <c r="I10" s="28"/>
      <c r="J10" s="20"/>
      <c r="K10" s="42"/>
      <c r="L10" s="42"/>
    </row>
    <row r="11" spans="1:12" ht="66.75" customHeight="1" x14ac:dyDescent="0.25">
      <c r="A11" s="1">
        <v>3</v>
      </c>
      <c r="B11" s="22" t="s">
        <v>42</v>
      </c>
      <c r="C11" s="23" t="s">
        <v>40</v>
      </c>
      <c r="D11" s="24">
        <v>2</v>
      </c>
      <c r="E11" s="25"/>
      <c r="F11" s="26"/>
      <c r="G11" s="27"/>
      <c r="H11" s="28"/>
      <c r="I11" s="28"/>
      <c r="J11" s="20"/>
      <c r="K11" s="42"/>
      <c r="L11" s="42"/>
    </row>
    <row r="12" spans="1:12" ht="63.75" customHeight="1" x14ac:dyDescent="0.25">
      <c r="A12" s="1">
        <v>4</v>
      </c>
      <c r="B12" s="22" t="s">
        <v>43</v>
      </c>
      <c r="C12" s="23" t="s">
        <v>40</v>
      </c>
      <c r="D12" s="24">
        <v>4</v>
      </c>
      <c r="E12" s="25"/>
      <c r="F12" s="26"/>
      <c r="G12" s="27"/>
      <c r="H12" s="28"/>
      <c r="I12" s="28"/>
      <c r="J12" s="20"/>
      <c r="K12" s="42"/>
      <c r="L12" s="42"/>
    </row>
    <row r="13" spans="1:12" ht="48.75" customHeight="1" x14ac:dyDescent="0.25">
      <c r="A13" s="1">
        <v>5</v>
      </c>
      <c r="B13" s="29" t="s">
        <v>44</v>
      </c>
      <c r="C13" s="23" t="s">
        <v>40</v>
      </c>
      <c r="D13" s="24">
        <v>4</v>
      </c>
      <c r="E13" s="25"/>
      <c r="F13" s="26"/>
      <c r="G13" s="27"/>
      <c r="H13" s="28"/>
      <c r="I13" s="28"/>
      <c r="J13" s="20"/>
      <c r="K13" s="42"/>
      <c r="L13" s="42"/>
    </row>
    <row r="14" spans="1:12" ht="47.25" customHeight="1" x14ac:dyDescent="0.25">
      <c r="A14" s="1">
        <v>6</v>
      </c>
      <c r="B14" s="29" t="s">
        <v>45</v>
      </c>
      <c r="C14" s="23" t="s">
        <v>40</v>
      </c>
      <c r="D14" s="24">
        <v>4</v>
      </c>
      <c r="E14" s="25"/>
      <c r="F14" s="26"/>
      <c r="G14" s="27"/>
      <c r="H14" s="28"/>
      <c r="I14" s="28"/>
      <c r="J14" s="20"/>
      <c r="K14" s="42"/>
      <c r="L14" s="42"/>
    </row>
    <row r="15" spans="1:12" ht="34.5" customHeight="1" x14ac:dyDescent="0.25">
      <c r="A15" s="1">
        <v>7</v>
      </c>
      <c r="B15" s="22" t="s">
        <v>46</v>
      </c>
      <c r="C15" s="24" t="s">
        <v>40</v>
      </c>
      <c r="D15" s="24">
        <v>4</v>
      </c>
      <c r="E15" s="25"/>
      <c r="F15" s="26"/>
      <c r="G15" s="27"/>
      <c r="H15" s="28"/>
      <c r="I15" s="28"/>
      <c r="J15" s="20"/>
      <c r="K15" s="42"/>
      <c r="L15" s="42"/>
    </row>
    <row r="16" spans="1:12" ht="51.75" customHeight="1" x14ac:dyDescent="0.25">
      <c r="A16" s="1">
        <v>8</v>
      </c>
      <c r="B16" s="22" t="s">
        <v>47</v>
      </c>
      <c r="C16" s="24" t="s">
        <v>40</v>
      </c>
      <c r="D16" s="24">
        <v>8</v>
      </c>
      <c r="E16" s="25"/>
      <c r="F16" s="26"/>
      <c r="G16" s="27"/>
      <c r="H16" s="28"/>
      <c r="I16" s="28"/>
      <c r="J16" s="20"/>
      <c r="K16" s="42"/>
      <c r="L16" s="42"/>
    </row>
    <row r="17" spans="1:12" ht="90.75" customHeight="1" x14ac:dyDescent="0.25">
      <c r="A17" s="1">
        <v>9</v>
      </c>
      <c r="B17" s="22" t="s">
        <v>48</v>
      </c>
      <c r="C17" s="24" t="s">
        <v>40</v>
      </c>
      <c r="D17" s="24">
        <v>4</v>
      </c>
      <c r="E17" s="25"/>
      <c r="F17" s="26"/>
      <c r="G17" s="27"/>
      <c r="H17" s="28"/>
      <c r="I17" s="28"/>
      <c r="J17" s="20"/>
      <c r="K17" s="42"/>
      <c r="L17" s="42"/>
    </row>
    <row r="18" spans="1:12" ht="58.5" customHeight="1" x14ac:dyDescent="0.25">
      <c r="A18" s="1">
        <v>10</v>
      </c>
      <c r="B18" s="22" t="s">
        <v>49</v>
      </c>
      <c r="C18" s="24" t="s">
        <v>40</v>
      </c>
      <c r="D18" s="24">
        <v>8</v>
      </c>
      <c r="E18" s="25"/>
      <c r="F18" s="26"/>
      <c r="G18" s="27"/>
      <c r="H18" s="28"/>
      <c r="I18" s="28"/>
      <c r="J18" s="20"/>
      <c r="K18" s="42"/>
      <c r="L18" s="42"/>
    </row>
    <row r="19" spans="1:12" ht="46.5" customHeight="1" x14ac:dyDescent="0.25">
      <c r="A19" s="1">
        <v>11</v>
      </c>
      <c r="B19" s="22" t="s">
        <v>50</v>
      </c>
      <c r="C19" s="24" t="s">
        <v>40</v>
      </c>
      <c r="D19" s="24">
        <v>4</v>
      </c>
      <c r="E19" s="25"/>
      <c r="F19" s="26"/>
      <c r="G19" s="27"/>
      <c r="H19" s="28"/>
      <c r="I19" s="28"/>
      <c r="J19" s="20"/>
      <c r="K19" s="42"/>
      <c r="L19" s="42"/>
    </row>
    <row r="20" spans="1:12" ht="54" customHeight="1" x14ac:dyDescent="0.25">
      <c r="A20" s="1">
        <v>12</v>
      </c>
      <c r="B20" s="22" t="s">
        <v>51</v>
      </c>
      <c r="C20" s="24" t="s">
        <v>40</v>
      </c>
      <c r="D20" s="24">
        <v>6</v>
      </c>
      <c r="E20" s="25"/>
      <c r="F20" s="26"/>
      <c r="G20" s="27"/>
      <c r="H20" s="28"/>
      <c r="I20" s="28"/>
      <c r="J20" s="20"/>
      <c r="K20" s="42"/>
      <c r="L20" s="42"/>
    </row>
    <row r="21" spans="1:12" ht="69.75" customHeight="1" x14ac:dyDescent="0.25">
      <c r="A21" s="1">
        <v>13</v>
      </c>
      <c r="B21" s="22" t="s">
        <v>52</v>
      </c>
      <c r="C21" s="24" t="s">
        <v>40</v>
      </c>
      <c r="D21" s="24">
        <v>2</v>
      </c>
      <c r="E21" s="25"/>
      <c r="F21" s="26"/>
      <c r="G21" s="27"/>
      <c r="H21" s="28"/>
      <c r="I21" s="28"/>
      <c r="J21" s="20"/>
      <c r="K21" s="42"/>
      <c r="L21" s="42"/>
    </row>
    <row r="22" spans="1:12" ht="63" customHeight="1" x14ac:dyDescent="0.25">
      <c r="A22" s="1">
        <v>14</v>
      </c>
      <c r="B22" s="22" t="s">
        <v>53</v>
      </c>
      <c r="C22" s="24" t="s">
        <v>40</v>
      </c>
      <c r="D22" s="24">
        <v>2</v>
      </c>
      <c r="E22" s="25"/>
      <c r="F22" s="26"/>
      <c r="G22" s="27"/>
      <c r="H22" s="28"/>
      <c r="I22" s="28"/>
      <c r="J22" s="20"/>
      <c r="K22" s="42"/>
      <c r="L22" s="42"/>
    </row>
    <row r="23" spans="1:12" ht="19.5" customHeight="1" x14ac:dyDescent="0.25">
      <c r="A23" s="1">
        <v>15</v>
      </c>
      <c r="B23" s="30" t="s">
        <v>54</v>
      </c>
      <c r="C23" s="24" t="s">
        <v>40</v>
      </c>
      <c r="D23" s="24">
        <v>8</v>
      </c>
      <c r="E23" s="25"/>
      <c r="F23" s="26"/>
      <c r="G23" s="27"/>
      <c r="H23" s="28"/>
      <c r="I23" s="28"/>
      <c r="J23" s="20"/>
      <c r="K23" s="42"/>
      <c r="L23" s="42"/>
    </row>
    <row r="24" spans="1:12" ht="15.75" x14ac:dyDescent="0.25">
      <c r="A24" s="21"/>
      <c r="B24" s="139" t="s">
        <v>28</v>
      </c>
      <c r="C24" s="139"/>
      <c r="D24" s="139"/>
      <c r="E24" s="139"/>
      <c r="F24" s="139"/>
      <c r="G24" s="139"/>
      <c r="H24" s="140"/>
      <c r="I24" s="10"/>
      <c r="J24" s="10"/>
    </row>
    <row r="25" spans="1:12" ht="15.75" x14ac:dyDescent="0.25">
      <c r="A25" s="11"/>
      <c r="B25" s="12"/>
      <c r="C25" s="13"/>
      <c r="D25" s="13"/>
      <c r="E25" s="14"/>
      <c r="F25" s="15"/>
      <c r="G25" s="16"/>
      <c r="H25" s="17"/>
      <c r="I25" s="17"/>
      <c r="J25" s="17"/>
    </row>
    <row r="26" spans="1:12" x14ac:dyDescent="0.25">
      <c r="A26" s="136" t="s">
        <v>55</v>
      </c>
      <c r="B26" s="137"/>
      <c r="C26" s="137"/>
      <c r="D26" s="137"/>
      <c r="E26" s="137"/>
      <c r="F26" s="137"/>
      <c r="G26" s="137"/>
      <c r="H26" s="137"/>
      <c r="I26" s="137"/>
      <c r="J26" s="137"/>
    </row>
    <row r="27" spans="1:12" x14ac:dyDescent="0.25">
      <c r="A27" s="137"/>
      <c r="B27" s="137"/>
      <c r="C27" s="137"/>
      <c r="D27" s="137"/>
      <c r="E27" s="137"/>
      <c r="F27" s="137"/>
      <c r="G27" s="137"/>
      <c r="H27" s="137"/>
      <c r="I27" s="137"/>
      <c r="J27" s="137"/>
    </row>
    <row r="28" spans="1:12" x14ac:dyDescent="0.25">
      <c r="A28" s="137"/>
      <c r="B28" s="137"/>
      <c r="C28" s="137"/>
      <c r="D28" s="137"/>
      <c r="E28" s="137"/>
      <c r="F28" s="137"/>
      <c r="G28" s="137"/>
      <c r="H28" s="137"/>
      <c r="I28" s="137"/>
      <c r="J28" s="137"/>
    </row>
    <row r="29" spans="1:12" x14ac:dyDescent="0.25">
      <c r="A29" s="137"/>
      <c r="B29" s="137"/>
      <c r="C29" s="137"/>
      <c r="D29" s="137"/>
      <c r="E29" s="137"/>
      <c r="F29" s="137"/>
      <c r="G29" s="137"/>
      <c r="H29" s="137"/>
      <c r="I29" s="137"/>
      <c r="J29" s="137"/>
    </row>
    <row r="30" spans="1:12" x14ac:dyDescent="0.25">
      <c r="A30" s="137"/>
      <c r="B30" s="137"/>
      <c r="C30" s="137"/>
      <c r="D30" s="137"/>
      <c r="E30" s="137"/>
      <c r="F30" s="137"/>
      <c r="G30" s="137"/>
      <c r="H30" s="137"/>
      <c r="I30" s="137"/>
      <c r="J30" s="137"/>
    </row>
    <row r="31" spans="1:12" x14ac:dyDescent="0.25">
      <c r="A31" s="137"/>
      <c r="B31" s="137"/>
      <c r="C31" s="137"/>
      <c r="D31" s="137"/>
      <c r="E31" s="137"/>
      <c r="F31" s="137"/>
      <c r="G31" s="137"/>
      <c r="H31" s="137"/>
      <c r="I31" s="137"/>
      <c r="J31" s="137"/>
    </row>
    <row r="32" spans="1:12" x14ac:dyDescent="0.25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x14ac:dyDescent="0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x14ac:dyDescent="0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</row>
    <row r="35" spans="1:10" x14ac:dyDescent="0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</row>
    <row r="36" spans="1:10" ht="15.75" x14ac:dyDescent="0.25">
      <c r="A36" s="11"/>
      <c r="B36" s="12"/>
      <c r="C36" s="13"/>
      <c r="D36" s="13"/>
      <c r="E36" s="14"/>
      <c r="F36" s="15"/>
      <c r="G36" s="16"/>
      <c r="H36" s="17"/>
      <c r="I36" s="17"/>
      <c r="J36" s="17"/>
    </row>
    <row r="37" spans="1:10" ht="15.75" x14ac:dyDescent="0.25">
      <c r="A37" s="11"/>
      <c r="B37" s="12"/>
      <c r="C37" s="13"/>
      <c r="D37" s="13"/>
      <c r="E37" s="14"/>
      <c r="F37" s="15"/>
      <c r="G37" s="18" t="s">
        <v>29</v>
      </c>
      <c r="H37" s="18"/>
      <c r="I37" s="18"/>
      <c r="J37" s="17"/>
    </row>
    <row r="38" spans="1:10" ht="15.75" x14ac:dyDescent="0.25">
      <c r="A38" s="11"/>
      <c r="B38" s="12"/>
      <c r="C38" s="13"/>
      <c r="D38" s="13"/>
      <c r="E38" s="14"/>
      <c r="F38" s="15"/>
      <c r="G38" s="18" t="s">
        <v>30</v>
      </c>
      <c r="H38" s="18"/>
      <c r="I38" s="18"/>
      <c r="J38" s="17"/>
    </row>
    <row r="39" spans="1:10" ht="15.75" x14ac:dyDescent="0.25">
      <c r="A39" s="11"/>
      <c r="B39" s="12"/>
      <c r="C39" s="13"/>
      <c r="D39" s="13"/>
      <c r="E39" s="14"/>
      <c r="F39" s="15"/>
      <c r="G39" s="16"/>
      <c r="H39" s="17"/>
      <c r="I39" s="17"/>
      <c r="J39" s="17"/>
    </row>
  </sheetData>
  <mergeCells count="7">
    <mergeCell ref="A26:J35"/>
    <mergeCell ref="B24:H24"/>
    <mergeCell ref="A1:D1"/>
    <mergeCell ref="D3:H3"/>
    <mergeCell ref="A6:L6"/>
    <mergeCell ref="K1:L1"/>
    <mergeCell ref="A5:J5"/>
  </mergeCells>
  <pageMargins left="0.7" right="0.7" top="0.75" bottom="0.75" header="0.3" footer="0.3"/>
  <pageSetup paperSize="9" scale="54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4B2CD-6082-4551-A380-76957ECB33F8}">
  <sheetPr>
    <pageSetUpPr fitToPage="1"/>
  </sheetPr>
  <dimension ref="B1:M27"/>
  <sheetViews>
    <sheetView topLeftCell="B16" workbookViewId="0">
      <selection activeCell="N28" sqref="N28"/>
    </sheetView>
  </sheetViews>
  <sheetFormatPr defaultRowHeight="15" x14ac:dyDescent="0.25"/>
  <cols>
    <col min="1" max="1" width="4.140625" customWidth="1"/>
    <col min="2" max="2" width="3.7109375" customWidth="1"/>
    <col min="3" max="3" width="46.140625" customWidth="1"/>
    <col min="4" max="4" width="12.28515625" customWidth="1"/>
    <col min="6" max="6" width="12.7109375" customWidth="1"/>
    <col min="9" max="9" width="12.7109375" customWidth="1"/>
    <col min="10" max="10" width="11.28515625" customWidth="1"/>
    <col min="11" max="11" width="10.5703125" customWidth="1"/>
    <col min="12" max="12" width="13.7109375" customWidth="1"/>
    <col min="13" max="13" width="13" customWidth="1"/>
  </cols>
  <sheetData>
    <row r="1" spans="2:13" x14ac:dyDescent="0.25">
      <c r="B1" s="129" t="s">
        <v>97</v>
      </c>
      <c r="C1" s="129"/>
      <c r="D1" s="129"/>
      <c r="L1" s="130" t="s">
        <v>100</v>
      </c>
      <c r="M1" s="130"/>
    </row>
    <row r="2" spans="2:13" x14ac:dyDescent="0.25">
      <c r="B2" s="100"/>
      <c r="C2" s="100"/>
      <c r="D2" s="100"/>
    </row>
    <row r="3" spans="2:13" x14ac:dyDescent="0.25">
      <c r="B3" s="100"/>
      <c r="C3" s="100"/>
      <c r="D3" s="100"/>
      <c r="F3" s="131" t="s">
        <v>99</v>
      </c>
      <c r="G3" s="131"/>
      <c r="H3" s="131"/>
      <c r="I3" s="131"/>
      <c r="J3" s="131"/>
    </row>
    <row r="5" spans="2:13" x14ac:dyDescent="0.25">
      <c r="B5" s="147" t="s">
        <v>101</v>
      </c>
      <c r="C5" s="147"/>
      <c r="D5" s="147"/>
      <c r="E5" s="147"/>
      <c r="F5" s="147"/>
      <c r="G5" s="147"/>
      <c r="H5" s="147"/>
      <c r="I5" s="147"/>
      <c r="J5" s="147"/>
    </row>
    <row r="6" spans="2:13" ht="60" x14ac:dyDescent="0.25">
      <c r="B6" s="54" t="s">
        <v>0</v>
      </c>
      <c r="C6" s="63" t="s">
        <v>1</v>
      </c>
      <c r="D6" s="56" t="s">
        <v>2</v>
      </c>
      <c r="E6" s="56" t="s">
        <v>3</v>
      </c>
      <c r="F6" s="57" t="s">
        <v>4</v>
      </c>
      <c r="G6" s="58" t="s">
        <v>5</v>
      </c>
      <c r="H6" s="65" t="s">
        <v>6</v>
      </c>
      <c r="I6" s="57" t="s">
        <v>7</v>
      </c>
      <c r="J6" s="57" t="s">
        <v>8</v>
      </c>
      <c r="K6" s="57" t="s">
        <v>9</v>
      </c>
      <c r="L6" s="113" t="s">
        <v>98</v>
      </c>
      <c r="M6" s="57" t="s">
        <v>94</v>
      </c>
    </row>
    <row r="7" spans="2:13" ht="18" customHeight="1" x14ac:dyDescent="0.25">
      <c r="B7" s="40">
        <v>1</v>
      </c>
      <c r="C7" s="40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10</v>
      </c>
      <c r="L7" s="116">
        <v>11</v>
      </c>
      <c r="M7" s="114">
        <v>12</v>
      </c>
    </row>
    <row r="8" spans="2:13" ht="39" customHeight="1" x14ac:dyDescent="0.25">
      <c r="B8" s="24">
        <v>1</v>
      </c>
      <c r="C8" s="4" t="s">
        <v>64</v>
      </c>
      <c r="D8" s="24" t="s">
        <v>65</v>
      </c>
      <c r="E8" s="24">
        <v>120</v>
      </c>
      <c r="F8" s="68"/>
      <c r="G8" s="32"/>
      <c r="H8" s="69"/>
      <c r="I8" s="34"/>
      <c r="J8" s="34"/>
      <c r="K8" s="34"/>
      <c r="L8" s="53"/>
      <c r="M8" s="42"/>
    </row>
    <row r="9" spans="2:13" ht="78.75" customHeight="1" x14ac:dyDescent="0.25">
      <c r="B9" s="24">
        <v>2</v>
      </c>
      <c r="C9" s="4" t="s">
        <v>66</v>
      </c>
      <c r="D9" s="24" t="s">
        <v>10</v>
      </c>
      <c r="E9" s="24">
        <v>80</v>
      </c>
      <c r="F9" s="68"/>
      <c r="G9" s="32"/>
      <c r="H9" s="69"/>
      <c r="I9" s="34"/>
      <c r="J9" s="34"/>
      <c r="K9" s="34"/>
      <c r="L9" s="42"/>
      <c r="M9" s="42"/>
    </row>
    <row r="10" spans="2:13" ht="82.5" customHeight="1" x14ac:dyDescent="0.25">
      <c r="B10" s="24">
        <v>3</v>
      </c>
      <c r="C10" s="4" t="s">
        <v>56</v>
      </c>
      <c r="D10" s="24" t="s">
        <v>10</v>
      </c>
      <c r="E10" s="24">
        <v>40</v>
      </c>
      <c r="F10" s="68"/>
      <c r="G10" s="32"/>
      <c r="H10" s="69"/>
      <c r="I10" s="34"/>
      <c r="J10" s="34"/>
      <c r="K10" s="34"/>
      <c r="L10" s="42"/>
      <c r="M10" s="42"/>
    </row>
    <row r="11" spans="2:13" ht="99" customHeight="1" x14ac:dyDescent="0.25">
      <c r="B11" s="24">
        <v>4</v>
      </c>
      <c r="C11" s="4" t="s">
        <v>57</v>
      </c>
      <c r="D11" s="24" t="s">
        <v>10</v>
      </c>
      <c r="E11" s="24">
        <v>80</v>
      </c>
      <c r="F11" s="68"/>
      <c r="G11" s="32"/>
      <c r="H11" s="69"/>
      <c r="I11" s="34"/>
      <c r="J11" s="34"/>
      <c r="K11" s="34"/>
      <c r="L11" s="42"/>
      <c r="M11" s="42"/>
    </row>
    <row r="12" spans="2:13" ht="229.5" customHeight="1" x14ac:dyDescent="0.25">
      <c r="B12" s="24">
        <v>5</v>
      </c>
      <c r="C12" s="70" t="s">
        <v>58</v>
      </c>
      <c r="D12" s="24" t="s">
        <v>10</v>
      </c>
      <c r="E12" s="24">
        <v>120</v>
      </c>
      <c r="F12" s="68"/>
      <c r="G12" s="32"/>
      <c r="H12" s="69"/>
      <c r="I12" s="34"/>
      <c r="J12" s="34"/>
      <c r="K12" s="34"/>
      <c r="L12" s="42"/>
      <c r="M12" s="42"/>
    </row>
    <row r="13" spans="2:13" ht="197.25" customHeight="1" x14ac:dyDescent="0.25">
      <c r="B13" s="24">
        <v>6</v>
      </c>
      <c r="C13" s="4" t="s">
        <v>59</v>
      </c>
      <c r="D13" s="24" t="s">
        <v>10</v>
      </c>
      <c r="E13" s="24">
        <v>50</v>
      </c>
      <c r="F13" s="68"/>
      <c r="G13" s="32"/>
      <c r="H13" s="69"/>
      <c r="I13" s="34"/>
      <c r="J13" s="34"/>
      <c r="K13" s="34"/>
      <c r="L13" s="42"/>
      <c r="M13" s="42"/>
    </row>
    <row r="14" spans="2:13" ht="66.75" customHeight="1" x14ac:dyDescent="0.25">
      <c r="B14" s="24">
        <v>7</v>
      </c>
      <c r="C14" s="4" t="s">
        <v>60</v>
      </c>
      <c r="D14" s="24" t="s">
        <v>10</v>
      </c>
      <c r="E14" s="24">
        <v>250</v>
      </c>
      <c r="F14" s="68"/>
      <c r="G14" s="32"/>
      <c r="H14" s="69"/>
      <c r="I14" s="34"/>
      <c r="J14" s="34"/>
      <c r="K14" s="34"/>
      <c r="L14" s="42"/>
      <c r="M14" s="42"/>
    </row>
    <row r="15" spans="2:13" ht="92.25" customHeight="1" x14ac:dyDescent="0.25">
      <c r="B15" s="24">
        <v>8</v>
      </c>
      <c r="C15" s="4" t="s">
        <v>61</v>
      </c>
      <c r="D15" s="24" t="s">
        <v>10</v>
      </c>
      <c r="E15" s="24">
        <v>25</v>
      </c>
      <c r="F15" s="68"/>
      <c r="G15" s="32"/>
      <c r="H15" s="69"/>
      <c r="I15" s="34"/>
      <c r="J15" s="34"/>
      <c r="K15" s="34"/>
      <c r="L15" s="42"/>
      <c r="M15" s="42"/>
    </row>
    <row r="16" spans="2:13" x14ac:dyDescent="0.25">
      <c r="B16" s="67"/>
      <c r="C16" s="150" t="s">
        <v>28</v>
      </c>
      <c r="D16" s="150"/>
      <c r="E16" s="150"/>
      <c r="F16" s="150"/>
      <c r="G16" s="150"/>
      <c r="H16" s="150"/>
      <c r="I16" s="150"/>
      <c r="J16" s="117"/>
      <c r="K16" s="66"/>
    </row>
    <row r="17" spans="2:10" x14ac:dyDescent="0.25">
      <c r="G17" s="37"/>
      <c r="H17" s="38"/>
      <c r="I17" s="38"/>
      <c r="J17" s="38"/>
    </row>
    <row r="18" spans="2:10" x14ac:dyDescent="0.25">
      <c r="B18" s="148" t="s">
        <v>115</v>
      </c>
      <c r="C18" s="149"/>
      <c r="D18" s="149"/>
      <c r="E18" s="149"/>
      <c r="F18" s="149"/>
      <c r="G18" s="149"/>
      <c r="H18" s="149"/>
      <c r="I18" s="149"/>
      <c r="J18" s="149"/>
    </row>
    <row r="19" spans="2:10" x14ac:dyDescent="0.25">
      <c r="B19" s="149"/>
      <c r="C19" s="149"/>
      <c r="D19" s="149"/>
      <c r="E19" s="149"/>
      <c r="F19" s="149"/>
      <c r="G19" s="149"/>
      <c r="H19" s="149"/>
      <c r="I19" s="149"/>
      <c r="J19" s="149"/>
    </row>
    <row r="20" spans="2:10" x14ac:dyDescent="0.25">
      <c r="B20" s="149"/>
      <c r="C20" s="149"/>
      <c r="D20" s="149"/>
      <c r="E20" s="149"/>
      <c r="F20" s="149"/>
      <c r="G20" s="149"/>
      <c r="H20" s="149"/>
      <c r="I20" s="149"/>
      <c r="J20" s="149"/>
    </row>
    <row r="21" spans="2:10" x14ac:dyDescent="0.25">
      <c r="B21" s="149"/>
      <c r="C21" s="149"/>
      <c r="D21" s="149"/>
      <c r="E21" s="149"/>
      <c r="F21" s="149"/>
      <c r="G21" s="149"/>
      <c r="H21" s="149"/>
      <c r="I21" s="149"/>
      <c r="J21" s="149"/>
    </row>
    <row r="22" spans="2:10" x14ac:dyDescent="0.25">
      <c r="B22" s="149"/>
      <c r="C22" s="149"/>
      <c r="D22" s="149"/>
      <c r="E22" s="149"/>
      <c r="F22" s="149"/>
      <c r="G22" s="149"/>
      <c r="H22" s="149"/>
      <c r="I22" s="149"/>
      <c r="J22" s="149"/>
    </row>
    <row r="23" spans="2:10" x14ac:dyDescent="0.25">
      <c r="B23" s="149"/>
      <c r="C23" s="149"/>
      <c r="D23" s="149"/>
      <c r="E23" s="149"/>
      <c r="F23" s="149"/>
      <c r="G23" s="149"/>
      <c r="H23" s="149"/>
      <c r="I23" s="149"/>
      <c r="J23" s="149"/>
    </row>
    <row r="24" spans="2:10" x14ac:dyDescent="0.25">
      <c r="G24" s="37"/>
      <c r="H24" s="38"/>
      <c r="I24" s="38"/>
      <c r="J24" s="38"/>
    </row>
    <row r="25" spans="2:10" x14ac:dyDescent="0.25">
      <c r="G25" s="37"/>
      <c r="H25" s="18" t="s">
        <v>29</v>
      </c>
      <c r="I25" s="18"/>
      <c r="J25" s="18"/>
    </row>
    <row r="26" spans="2:10" x14ac:dyDescent="0.25">
      <c r="G26" s="37"/>
      <c r="H26" s="18" t="s">
        <v>30</v>
      </c>
      <c r="I26" s="18"/>
      <c r="J26" s="18"/>
    </row>
    <row r="27" spans="2:10" x14ac:dyDescent="0.25">
      <c r="G27" s="37"/>
      <c r="H27" s="38"/>
      <c r="I27" s="38"/>
      <c r="J27" s="38"/>
    </row>
  </sheetData>
  <mergeCells count="6">
    <mergeCell ref="B5:J5"/>
    <mergeCell ref="B18:J23"/>
    <mergeCell ref="B1:D1"/>
    <mergeCell ref="F3:J3"/>
    <mergeCell ref="L1:M1"/>
    <mergeCell ref="C16:I16"/>
  </mergeCells>
  <pageMargins left="0.7" right="0.7" top="0.75" bottom="0.75" header="0.3" footer="0.3"/>
  <pageSetup paperSize="9" scale="52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B610D-B441-40E2-AF76-BD3EF87D9AE6}">
  <sheetPr>
    <pageSetUpPr fitToPage="1"/>
  </sheetPr>
  <dimension ref="A1:M22"/>
  <sheetViews>
    <sheetView topLeftCell="A10" workbookViewId="0">
      <selection activeCell="C27" sqref="C27"/>
    </sheetView>
  </sheetViews>
  <sheetFormatPr defaultRowHeight="15" x14ac:dyDescent="0.25"/>
  <cols>
    <col min="1" max="1" width="5" customWidth="1"/>
    <col min="2" max="2" width="44.5703125" customWidth="1"/>
    <col min="3" max="3" width="12.85546875" customWidth="1"/>
    <col min="5" max="5" width="14.42578125" customWidth="1"/>
    <col min="8" max="8" width="14.140625" customWidth="1"/>
    <col min="9" max="9" width="10.42578125" customWidth="1"/>
    <col min="10" max="10" width="10.7109375" customWidth="1"/>
    <col min="11" max="11" width="12.28515625" customWidth="1"/>
    <col min="12" max="12" width="12.140625" customWidth="1"/>
    <col min="13" max="13" width="16" customWidth="1"/>
  </cols>
  <sheetData>
    <row r="1" spans="1:13" x14ac:dyDescent="0.25">
      <c r="A1" s="129" t="s">
        <v>97</v>
      </c>
      <c r="B1" s="129"/>
      <c r="C1" s="129"/>
      <c r="D1" s="129"/>
      <c r="K1" s="130" t="s">
        <v>88</v>
      </c>
      <c r="L1" s="130"/>
      <c r="M1" s="130"/>
    </row>
    <row r="3" spans="1:13" x14ac:dyDescent="0.25">
      <c r="D3" s="131" t="s">
        <v>89</v>
      </c>
      <c r="E3" s="131"/>
      <c r="F3" s="131"/>
      <c r="G3" s="131"/>
      <c r="H3" s="131"/>
    </row>
    <row r="5" spans="1:13" x14ac:dyDescent="0.25">
      <c r="A5" s="151" t="s">
        <v>95</v>
      </c>
      <c r="B5" s="151"/>
      <c r="C5" s="151"/>
      <c r="D5" s="151"/>
      <c r="E5" s="151"/>
      <c r="F5" s="151"/>
      <c r="G5" s="151"/>
      <c r="H5" s="151"/>
      <c r="I5" s="151"/>
      <c r="J5" s="31"/>
    </row>
    <row r="6" spans="1:13" ht="38.25" x14ac:dyDescent="0.25">
      <c r="A6" s="111" t="s">
        <v>0</v>
      </c>
      <c r="B6" s="56" t="s">
        <v>1</v>
      </c>
      <c r="C6" s="56" t="s">
        <v>2</v>
      </c>
      <c r="D6" s="56" t="s">
        <v>3</v>
      </c>
      <c r="E6" s="57" t="s">
        <v>4</v>
      </c>
      <c r="F6" s="58" t="s">
        <v>5</v>
      </c>
      <c r="G6" s="59" t="s">
        <v>6</v>
      </c>
      <c r="H6" s="57" t="s">
        <v>7</v>
      </c>
      <c r="I6" s="57" t="s">
        <v>8</v>
      </c>
      <c r="J6" s="57" t="s">
        <v>9</v>
      </c>
      <c r="K6" s="112" t="s">
        <v>96</v>
      </c>
      <c r="L6" s="57" t="s">
        <v>85</v>
      </c>
      <c r="M6" s="57" t="s">
        <v>94</v>
      </c>
    </row>
    <row r="7" spans="1:13" ht="142.5" customHeight="1" x14ac:dyDescent="0.25">
      <c r="A7" s="24">
        <v>1</v>
      </c>
      <c r="B7" s="39" t="s">
        <v>69</v>
      </c>
      <c r="C7" s="23" t="s">
        <v>40</v>
      </c>
      <c r="D7" s="24">
        <v>100</v>
      </c>
      <c r="E7" s="71"/>
      <c r="F7" s="32"/>
      <c r="G7" s="33"/>
      <c r="H7" s="34"/>
      <c r="I7" s="34"/>
      <c r="J7" s="34"/>
      <c r="K7" s="42"/>
      <c r="L7" s="42"/>
      <c r="M7" s="42"/>
    </row>
    <row r="8" spans="1:13" ht="138.75" customHeight="1" x14ac:dyDescent="0.25">
      <c r="A8" s="24">
        <f>A7+1</f>
        <v>2</v>
      </c>
      <c r="B8" s="39" t="s">
        <v>70</v>
      </c>
      <c r="C8" s="24" t="s">
        <v>40</v>
      </c>
      <c r="D8" s="24">
        <v>24</v>
      </c>
      <c r="E8" s="71"/>
      <c r="F8" s="32"/>
      <c r="G8" s="33"/>
      <c r="H8" s="34"/>
      <c r="I8" s="34"/>
      <c r="J8" s="34"/>
      <c r="K8" s="42"/>
      <c r="L8" s="42"/>
      <c r="M8" s="42"/>
    </row>
    <row r="9" spans="1:13" ht="150" customHeight="1" x14ac:dyDescent="0.25">
      <c r="A9" s="24">
        <f>A8+1</f>
        <v>3</v>
      </c>
      <c r="B9" s="39" t="s">
        <v>71</v>
      </c>
      <c r="C9" s="24" t="s">
        <v>40</v>
      </c>
      <c r="D9" s="24">
        <v>80</v>
      </c>
      <c r="E9" s="71"/>
      <c r="F9" s="32"/>
      <c r="G9" s="33"/>
      <c r="H9" s="34"/>
      <c r="I9" s="34"/>
      <c r="J9" s="34"/>
      <c r="K9" s="42"/>
      <c r="L9" s="42"/>
      <c r="M9" s="42"/>
    </row>
    <row r="10" spans="1:13" x14ac:dyDescent="0.25">
      <c r="A10" s="109"/>
      <c r="B10" s="154" t="s">
        <v>63</v>
      </c>
      <c r="C10" s="155"/>
      <c r="D10" s="155"/>
      <c r="E10" s="155"/>
      <c r="F10" s="155"/>
      <c r="G10" s="155"/>
      <c r="H10" s="156"/>
      <c r="I10" s="110"/>
      <c r="J10" s="64"/>
    </row>
    <row r="11" spans="1:13" ht="15" customHeight="1" x14ac:dyDescent="0.25">
      <c r="A11" s="152" t="s">
        <v>113</v>
      </c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3" x14ac:dyDescent="0.25">
      <c r="A12" s="153"/>
      <c r="B12" s="153"/>
      <c r="C12" s="153"/>
      <c r="D12" s="153"/>
      <c r="E12" s="153"/>
      <c r="F12" s="153"/>
      <c r="G12" s="153"/>
      <c r="H12" s="153"/>
      <c r="I12" s="153"/>
      <c r="J12" s="153"/>
    </row>
    <row r="13" spans="1:13" x14ac:dyDescent="0.25">
      <c r="A13" s="153"/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3" x14ac:dyDescent="0.25">
      <c r="A14" s="153"/>
      <c r="B14" s="153"/>
      <c r="C14" s="153"/>
      <c r="D14" s="153"/>
      <c r="E14" s="153"/>
      <c r="F14" s="153"/>
      <c r="G14" s="153"/>
      <c r="H14" s="153"/>
      <c r="I14" s="153"/>
      <c r="J14" s="153"/>
    </row>
    <row r="15" spans="1:13" x14ac:dyDescent="0.25">
      <c r="A15" s="153"/>
      <c r="B15" s="153"/>
      <c r="C15" s="153"/>
      <c r="D15" s="153"/>
      <c r="E15" s="153"/>
      <c r="F15" s="153"/>
      <c r="G15" s="153"/>
      <c r="H15" s="153"/>
      <c r="I15" s="153"/>
      <c r="J15" s="153"/>
    </row>
    <row r="16" spans="1:13" x14ac:dyDescent="0.25">
      <c r="A16" s="153"/>
      <c r="B16" s="153"/>
      <c r="C16" s="153"/>
      <c r="D16" s="153"/>
      <c r="E16" s="153"/>
      <c r="F16" s="153"/>
      <c r="G16" s="153"/>
      <c r="H16" s="153"/>
      <c r="I16" s="153"/>
      <c r="J16" s="153"/>
    </row>
    <row r="17" spans="1:10" x14ac:dyDescent="0.25">
      <c r="A17" s="153"/>
      <c r="B17" s="153"/>
      <c r="C17" s="153"/>
      <c r="D17" s="153"/>
      <c r="E17" s="153"/>
      <c r="F17" s="153"/>
      <c r="G17" s="153"/>
      <c r="H17" s="153"/>
      <c r="I17" s="153"/>
      <c r="J17" s="153"/>
    </row>
    <row r="18" spans="1:10" x14ac:dyDescent="0.25">
      <c r="A18" s="31"/>
      <c r="B18" s="35"/>
      <c r="C18" s="31"/>
      <c r="D18" s="31"/>
      <c r="E18" s="36"/>
      <c r="F18" s="37"/>
      <c r="G18" s="38"/>
      <c r="H18" s="38"/>
      <c r="I18" s="38"/>
      <c r="J18" s="31"/>
    </row>
    <row r="19" spans="1:10" x14ac:dyDescent="0.25">
      <c r="A19" s="31"/>
      <c r="B19" s="35"/>
      <c r="C19" s="143" t="s">
        <v>109</v>
      </c>
      <c r="D19" s="143"/>
      <c r="E19" s="36"/>
      <c r="F19" s="37"/>
      <c r="G19" s="18" t="s">
        <v>29</v>
      </c>
      <c r="H19" s="18"/>
      <c r="I19" s="18"/>
      <c r="J19" s="31"/>
    </row>
    <row r="20" spans="1:10" x14ac:dyDescent="0.25">
      <c r="A20" s="31"/>
      <c r="B20" s="35"/>
      <c r="C20" s="143" t="s">
        <v>105</v>
      </c>
      <c r="D20" s="143"/>
      <c r="E20" s="36"/>
      <c r="F20" s="37"/>
      <c r="G20" s="18" t="s">
        <v>30</v>
      </c>
      <c r="H20" s="18"/>
      <c r="I20" s="18"/>
      <c r="J20" s="31"/>
    </row>
    <row r="21" spans="1:10" x14ac:dyDescent="0.25">
      <c r="A21" s="31"/>
      <c r="B21" s="35"/>
      <c r="C21" s="31"/>
      <c r="D21" s="31"/>
      <c r="E21" s="36"/>
      <c r="F21" s="37"/>
      <c r="G21" s="38"/>
      <c r="H21" s="38"/>
      <c r="I21" s="38"/>
      <c r="J21" s="31"/>
    </row>
    <row r="22" spans="1:10" x14ac:dyDescent="0.25">
      <c r="A22" s="31"/>
      <c r="B22" s="35"/>
      <c r="C22" s="31"/>
      <c r="D22" s="31"/>
      <c r="E22" s="36"/>
      <c r="F22" s="37"/>
      <c r="G22" s="38"/>
      <c r="H22" s="38"/>
      <c r="I22" s="38"/>
      <c r="J22" s="31"/>
    </row>
  </sheetData>
  <mergeCells count="8">
    <mergeCell ref="K1:M1"/>
    <mergeCell ref="D3:H3"/>
    <mergeCell ref="B10:H10"/>
    <mergeCell ref="C19:D19"/>
    <mergeCell ref="C20:D20"/>
    <mergeCell ref="A5:I5"/>
    <mergeCell ref="A11:J17"/>
    <mergeCell ref="A1:D1"/>
  </mergeCells>
  <pageMargins left="0.7" right="0.7" top="0.75" bottom="0.75" header="0.3" footer="0.3"/>
  <pageSetup paperSize="9" scale="70" fitToWidth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CA04C-BFAC-4338-B1FF-88B460C1038D}">
  <sheetPr>
    <pageSetUpPr fitToPage="1"/>
  </sheetPr>
  <dimension ref="A1:M15"/>
  <sheetViews>
    <sheetView workbookViewId="0">
      <selection activeCell="J3" sqref="J3"/>
    </sheetView>
  </sheetViews>
  <sheetFormatPr defaultRowHeight="15" x14ac:dyDescent="0.25"/>
  <cols>
    <col min="1" max="1" width="4" customWidth="1"/>
    <col min="2" max="2" width="37" customWidth="1"/>
    <col min="3" max="3" width="11.85546875" customWidth="1"/>
    <col min="5" max="5" width="13.7109375" bestFit="1" customWidth="1"/>
    <col min="7" max="7" width="11.7109375" bestFit="1" customWidth="1"/>
    <col min="8" max="8" width="15.5703125" customWidth="1"/>
    <col min="9" max="10" width="10.140625" bestFit="1" customWidth="1"/>
    <col min="11" max="11" width="10.85546875" customWidth="1"/>
    <col min="12" max="12" width="13.5703125" customWidth="1"/>
    <col min="13" max="13" width="14.7109375" customWidth="1"/>
  </cols>
  <sheetData>
    <row r="1" spans="1:13" x14ac:dyDescent="0.25">
      <c r="A1" s="129" t="s">
        <v>90</v>
      </c>
      <c r="B1" s="129"/>
      <c r="C1" s="129"/>
      <c r="D1" s="129"/>
      <c r="E1" s="118"/>
      <c r="F1" s="118"/>
      <c r="G1" s="118"/>
      <c r="H1" s="118"/>
      <c r="I1" s="118"/>
      <c r="J1" s="118"/>
      <c r="K1" s="130" t="s">
        <v>88</v>
      </c>
      <c r="L1" s="130"/>
      <c r="M1" s="130"/>
    </row>
    <row r="2" spans="1:13" x14ac:dyDescent="0.25">
      <c r="E2" s="131" t="s">
        <v>89</v>
      </c>
      <c r="F2" s="131"/>
      <c r="G2" s="131"/>
      <c r="H2" s="131"/>
      <c r="I2" s="131"/>
    </row>
    <row r="4" spans="1:13" x14ac:dyDescent="0.25">
      <c r="A4" s="142" t="s">
        <v>87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3" ht="45" x14ac:dyDescent="0.25">
      <c r="A5" s="99" t="s">
        <v>0</v>
      </c>
      <c r="B5" s="94" t="s">
        <v>1</v>
      </c>
      <c r="C5" s="94" t="s">
        <v>2</v>
      </c>
      <c r="D5" s="94" t="s">
        <v>3</v>
      </c>
      <c r="E5" s="95" t="s">
        <v>4</v>
      </c>
      <c r="F5" s="96" t="s">
        <v>5</v>
      </c>
      <c r="G5" s="97" t="s">
        <v>6</v>
      </c>
      <c r="H5" s="95" t="s">
        <v>7</v>
      </c>
      <c r="I5" s="95" t="s">
        <v>8</v>
      </c>
      <c r="J5" s="95" t="s">
        <v>9</v>
      </c>
      <c r="K5" s="98" t="s">
        <v>86</v>
      </c>
      <c r="L5" s="95" t="s">
        <v>85</v>
      </c>
      <c r="M5" s="95" t="s">
        <v>84</v>
      </c>
    </row>
    <row r="6" spans="1:13" ht="60" customHeight="1" x14ac:dyDescent="0.25">
      <c r="A6" s="106">
        <v>1</v>
      </c>
      <c r="B6" s="107" t="s">
        <v>68</v>
      </c>
      <c r="C6" s="101" t="s">
        <v>40</v>
      </c>
      <c r="D6" s="102">
        <v>2</v>
      </c>
      <c r="E6" s="88"/>
      <c r="F6" s="103"/>
      <c r="G6" s="104"/>
      <c r="H6" s="105"/>
      <c r="I6" s="105"/>
      <c r="J6" s="105"/>
      <c r="K6" s="108"/>
      <c r="L6" s="82"/>
      <c r="M6" s="82"/>
    </row>
    <row r="7" spans="1:13" x14ac:dyDescent="0.25">
      <c r="A7" s="42"/>
      <c r="B7" s="158" t="s">
        <v>63</v>
      </c>
      <c r="C7" s="159"/>
      <c r="D7" s="159"/>
      <c r="E7" s="159"/>
      <c r="F7" s="159"/>
      <c r="G7" s="159"/>
      <c r="H7" s="160"/>
      <c r="I7" s="62"/>
      <c r="J7" s="62"/>
    </row>
    <row r="10" spans="1:13" x14ac:dyDescent="0.25">
      <c r="B10" s="161" t="s">
        <v>91</v>
      </c>
      <c r="C10" s="161"/>
      <c r="D10" s="161"/>
      <c r="E10" s="161"/>
      <c r="F10" s="161"/>
      <c r="G10" s="161"/>
    </row>
    <row r="11" spans="1:13" x14ac:dyDescent="0.25">
      <c r="B11" s="161"/>
      <c r="C11" s="161"/>
      <c r="D11" s="161"/>
      <c r="E11" s="161"/>
      <c r="F11" s="161"/>
      <c r="G11" s="161"/>
    </row>
    <row r="14" spans="1:13" x14ac:dyDescent="0.25">
      <c r="H14" s="157" t="s">
        <v>92</v>
      </c>
      <c r="I14" s="157"/>
      <c r="J14" s="157"/>
      <c r="K14" s="157"/>
      <c r="L14" s="157"/>
      <c r="M14" s="157"/>
    </row>
    <row r="15" spans="1:13" x14ac:dyDescent="0.25">
      <c r="H15" s="157" t="s">
        <v>93</v>
      </c>
      <c r="I15" s="157"/>
      <c r="J15" s="157"/>
      <c r="K15" s="157"/>
      <c r="L15" s="157"/>
      <c r="M15" s="157"/>
    </row>
  </sheetData>
  <mergeCells count="8">
    <mergeCell ref="H15:M15"/>
    <mergeCell ref="A4:J4"/>
    <mergeCell ref="B7:H7"/>
    <mergeCell ref="A1:D1"/>
    <mergeCell ref="K1:M1"/>
    <mergeCell ref="E2:I2"/>
    <mergeCell ref="B10:G11"/>
    <mergeCell ref="H14:M14"/>
  </mergeCells>
  <pageMargins left="0.7" right="0.7" top="0.75" bottom="0.75" header="0.3" footer="0.3"/>
  <pageSetup paperSize="9" scale="76" fitToHeight="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C7BEA-3841-4839-A7D0-B693B167400A}">
  <sheetPr>
    <pageSetUpPr fitToPage="1"/>
  </sheetPr>
  <dimension ref="A1:L32"/>
  <sheetViews>
    <sheetView tabSelected="1" topLeftCell="A15" workbookViewId="0">
      <selection activeCell="A23" sqref="A23:K29"/>
    </sheetView>
  </sheetViews>
  <sheetFormatPr defaultRowHeight="15" x14ac:dyDescent="0.25"/>
  <cols>
    <col min="1" max="1" width="6" customWidth="1"/>
    <col min="2" max="2" width="56.7109375" customWidth="1"/>
    <col min="3" max="3" width="11" customWidth="1"/>
    <col min="5" max="5" width="12.140625" customWidth="1"/>
    <col min="7" max="7" width="11.28515625" customWidth="1"/>
    <col min="8" max="8" width="12.85546875" customWidth="1"/>
    <col min="9" max="9" width="12.28515625" bestFit="1" customWidth="1"/>
    <col min="10" max="10" width="12.42578125" customWidth="1"/>
    <col min="11" max="11" width="15.7109375" customWidth="1"/>
    <col min="12" max="12" width="13.140625" customWidth="1"/>
  </cols>
  <sheetData>
    <row r="1" spans="1:12" x14ac:dyDescent="0.25">
      <c r="A1" s="129" t="s">
        <v>90</v>
      </c>
      <c r="B1" s="129"/>
      <c r="C1" s="129"/>
      <c r="D1" s="118"/>
      <c r="E1" s="118"/>
      <c r="F1" s="118"/>
      <c r="G1" s="118"/>
      <c r="H1" s="118"/>
      <c r="I1" s="118"/>
      <c r="J1" s="130" t="s">
        <v>88</v>
      </c>
      <c r="K1" s="130"/>
      <c r="L1" s="130"/>
    </row>
    <row r="2" spans="1:12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x14ac:dyDescent="0.25">
      <c r="A3" s="118"/>
      <c r="B3" s="118"/>
      <c r="C3" s="118"/>
      <c r="D3" s="131" t="s">
        <v>89</v>
      </c>
      <c r="E3" s="131"/>
      <c r="F3" s="131"/>
      <c r="G3" s="131"/>
      <c r="H3" s="131"/>
      <c r="I3" s="118"/>
      <c r="J3" s="118"/>
      <c r="K3" s="118"/>
      <c r="L3" s="118"/>
    </row>
    <row r="5" spans="1:12" x14ac:dyDescent="0.25">
      <c r="A5" s="147" t="s">
        <v>110</v>
      </c>
      <c r="B5" s="147"/>
      <c r="C5" s="147"/>
      <c r="D5" s="147"/>
      <c r="E5" s="147"/>
      <c r="F5" s="147"/>
      <c r="G5" s="147"/>
      <c r="H5" s="147"/>
      <c r="I5" s="147"/>
      <c r="J5" s="147"/>
      <c r="K5" s="151"/>
    </row>
    <row r="6" spans="1:12" ht="50.25" customHeight="1" x14ac:dyDescent="0.25">
      <c r="A6" s="54" t="s">
        <v>0</v>
      </c>
      <c r="B6" s="55" t="s">
        <v>1</v>
      </c>
      <c r="C6" s="56" t="s">
        <v>2</v>
      </c>
      <c r="D6" s="56" t="s">
        <v>3</v>
      </c>
      <c r="E6" s="57" t="s">
        <v>4</v>
      </c>
      <c r="F6" s="58" t="s">
        <v>5</v>
      </c>
      <c r="G6" s="59" t="s">
        <v>6</v>
      </c>
      <c r="H6" s="57" t="s">
        <v>7</v>
      </c>
      <c r="I6" s="57" t="s">
        <v>8</v>
      </c>
      <c r="J6" s="57" t="s">
        <v>9</v>
      </c>
      <c r="K6" s="124" t="s">
        <v>62</v>
      </c>
      <c r="L6" s="124" t="s">
        <v>84</v>
      </c>
    </row>
    <row r="7" spans="1:12" x14ac:dyDescent="0.25">
      <c r="A7" s="40">
        <v>1</v>
      </c>
      <c r="B7" s="41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</row>
    <row r="8" spans="1:12" ht="21" customHeight="1" x14ac:dyDescent="0.25">
      <c r="A8" s="40">
        <v>3</v>
      </c>
      <c r="B8" s="87" t="s">
        <v>72</v>
      </c>
      <c r="C8" s="127" t="s">
        <v>40</v>
      </c>
      <c r="D8" s="127">
        <v>10</v>
      </c>
      <c r="E8" s="90"/>
      <c r="F8" s="85"/>
      <c r="G8" s="93"/>
      <c r="H8" s="93"/>
      <c r="I8" s="93"/>
      <c r="J8" s="93"/>
      <c r="K8" s="93"/>
      <c r="L8" s="41"/>
    </row>
    <row r="9" spans="1:12" ht="22.5" customHeight="1" x14ac:dyDescent="0.25">
      <c r="A9" s="40">
        <v>4</v>
      </c>
      <c r="B9" s="87" t="s">
        <v>73</v>
      </c>
      <c r="C9" s="127" t="s">
        <v>40</v>
      </c>
      <c r="D9" s="127">
        <v>10</v>
      </c>
      <c r="E9" s="90"/>
      <c r="F9" s="85"/>
      <c r="G9" s="93"/>
      <c r="H9" s="93"/>
      <c r="I9" s="93"/>
      <c r="J9" s="93"/>
      <c r="K9" s="93"/>
      <c r="L9" s="41"/>
    </row>
    <row r="10" spans="1:12" ht="18" customHeight="1" x14ac:dyDescent="0.25">
      <c r="A10" s="40">
        <v>5</v>
      </c>
      <c r="B10" s="87" t="s">
        <v>74</v>
      </c>
      <c r="C10" s="127" t="s">
        <v>40</v>
      </c>
      <c r="D10" s="127">
        <v>10</v>
      </c>
      <c r="E10" s="90"/>
      <c r="F10" s="85"/>
      <c r="G10" s="93"/>
      <c r="H10" s="93"/>
      <c r="I10" s="93"/>
      <c r="J10" s="93"/>
      <c r="K10" s="93"/>
      <c r="L10" s="41"/>
    </row>
    <row r="11" spans="1:12" ht="21" customHeight="1" x14ac:dyDescent="0.25">
      <c r="A11" s="40">
        <v>6</v>
      </c>
      <c r="B11" s="4" t="s">
        <v>75</v>
      </c>
      <c r="C11" s="127" t="s">
        <v>40</v>
      </c>
      <c r="D11" s="127">
        <v>10</v>
      </c>
      <c r="E11" s="88"/>
      <c r="F11" s="85"/>
      <c r="G11" s="93"/>
      <c r="H11" s="93"/>
      <c r="I11" s="93"/>
      <c r="J11" s="93"/>
      <c r="K11" s="93"/>
      <c r="L11" s="41"/>
    </row>
    <row r="12" spans="1:12" ht="30" x14ac:dyDescent="0.25">
      <c r="A12" s="40">
        <v>7</v>
      </c>
      <c r="B12" s="84" t="s">
        <v>76</v>
      </c>
      <c r="C12" s="128" t="s">
        <v>40</v>
      </c>
      <c r="D12" s="128">
        <v>100</v>
      </c>
      <c r="E12" s="89"/>
      <c r="F12" s="85"/>
      <c r="G12" s="93"/>
      <c r="H12" s="93"/>
      <c r="I12" s="93"/>
      <c r="J12" s="93"/>
      <c r="K12" s="93"/>
      <c r="L12" s="42"/>
    </row>
    <row r="13" spans="1:12" ht="44.25" customHeight="1" x14ac:dyDescent="0.25">
      <c r="A13" s="40">
        <v>8</v>
      </c>
      <c r="B13" s="84" t="s">
        <v>77</v>
      </c>
      <c r="C13" s="128" t="s">
        <v>40</v>
      </c>
      <c r="D13" s="128">
        <v>200</v>
      </c>
      <c r="E13" s="48"/>
      <c r="F13" s="85"/>
      <c r="G13" s="93"/>
      <c r="H13" s="93"/>
      <c r="I13" s="93"/>
      <c r="J13" s="93"/>
      <c r="K13" s="93"/>
      <c r="L13" s="42"/>
    </row>
    <row r="14" spans="1:12" ht="395.25" customHeight="1" x14ac:dyDescent="0.25">
      <c r="A14" s="40">
        <v>9</v>
      </c>
      <c r="B14" s="86" t="s">
        <v>78</v>
      </c>
      <c r="C14" s="42"/>
      <c r="D14" s="42"/>
      <c r="E14" s="42"/>
      <c r="F14" s="85"/>
      <c r="G14" s="93"/>
      <c r="H14" s="93"/>
      <c r="I14" s="93"/>
      <c r="J14" s="93"/>
      <c r="K14" s="93"/>
      <c r="L14" s="42"/>
    </row>
    <row r="15" spans="1:12" ht="36" customHeight="1" x14ac:dyDescent="0.25">
      <c r="A15" s="40">
        <v>10</v>
      </c>
      <c r="B15" s="42" t="s">
        <v>79</v>
      </c>
      <c r="C15" s="125" t="s">
        <v>40</v>
      </c>
      <c r="D15" s="125">
        <v>2</v>
      </c>
      <c r="E15" s="61"/>
      <c r="F15" s="91"/>
      <c r="G15" s="93"/>
      <c r="H15" s="93"/>
      <c r="I15" s="93"/>
      <c r="J15" s="93"/>
      <c r="K15" s="93"/>
      <c r="L15" s="42"/>
    </row>
    <row r="16" spans="1:12" x14ac:dyDescent="0.25">
      <c r="A16" s="40">
        <v>11</v>
      </c>
      <c r="B16" s="42" t="s">
        <v>80</v>
      </c>
      <c r="C16" s="125" t="s">
        <v>40</v>
      </c>
      <c r="D16" s="125">
        <v>2</v>
      </c>
      <c r="E16" s="61"/>
      <c r="F16" s="92"/>
      <c r="G16" s="93"/>
      <c r="H16" s="93"/>
      <c r="I16" s="93"/>
      <c r="J16" s="93"/>
      <c r="K16" s="93"/>
      <c r="L16" s="42"/>
    </row>
    <row r="17" spans="1:12" x14ac:dyDescent="0.25">
      <c r="A17" s="40">
        <v>12</v>
      </c>
      <c r="B17" s="42" t="s">
        <v>81</v>
      </c>
      <c r="C17" s="125" t="s">
        <v>40</v>
      </c>
      <c r="D17" s="125">
        <v>2</v>
      </c>
      <c r="E17" s="61"/>
      <c r="F17" s="92"/>
      <c r="G17" s="93"/>
      <c r="H17" s="93"/>
      <c r="I17" s="93"/>
      <c r="J17" s="93"/>
      <c r="K17" s="93"/>
      <c r="L17" s="42"/>
    </row>
    <row r="18" spans="1:12" x14ac:dyDescent="0.25">
      <c r="A18" s="40">
        <v>13</v>
      </c>
      <c r="B18" s="42" t="s">
        <v>82</v>
      </c>
      <c r="C18" s="125" t="s">
        <v>40</v>
      </c>
      <c r="D18" s="125">
        <v>2</v>
      </c>
      <c r="E18" s="61"/>
      <c r="F18" s="92"/>
      <c r="G18" s="93"/>
      <c r="H18" s="93"/>
      <c r="I18" s="93"/>
      <c r="J18" s="93"/>
      <c r="K18" s="93"/>
      <c r="L18" s="42"/>
    </row>
    <row r="19" spans="1:12" x14ac:dyDescent="0.25">
      <c r="A19" s="40">
        <v>14</v>
      </c>
      <c r="B19" s="42" t="s">
        <v>83</v>
      </c>
      <c r="C19" s="125" t="s">
        <v>40</v>
      </c>
      <c r="D19" s="125">
        <v>2</v>
      </c>
      <c r="E19" s="61"/>
      <c r="F19" s="92"/>
      <c r="G19" s="93"/>
      <c r="H19" s="93"/>
      <c r="I19" s="93"/>
      <c r="J19" s="93"/>
      <c r="K19" s="93"/>
      <c r="L19" s="42"/>
    </row>
    <row r="20" spans="1:12" x14ac:dyDescent="0.25">
      <c r="A20" s="40"/>
      <c r="B20" s="158" t="s">
        <v>28</v>
      </c>
      <c r="C20" s="159"/>
      <c r="D20" s="159"/>
      <c r="E20" s="159"/>
      <c r="F20" s="159"/>
      <c r="G20" s="159"/>
      <c r="H20" s="160"/>
      <c r="I20" s="62"/>
      <c r="J20" s="62"/>
      <c r="K20" s="126"/>
    </row>
    <row r="23" spans="1:12" x14ac:dyDescent="0.25">
      <c r="A23" s="153" t="s">
        <v>113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</row>
    <row r="24" spans="1:12" x14ac:dyDescent="0.2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</row>
    <row r="25" spans="1:12" x14ac:dyDescent="0.2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  <row r="26" spans="1:12" x14ac:dyDescent="0.25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</row>
    <row r="27" spans="1:12" x14ac:dyDescent="0.2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</row>
    <row r="28" spans="1:12" x14ac:dyDescent="0.2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</row>
    <row r="29" spans="1:12" x14ac:dyDescent="0.2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</row>
    <row r="31" spans="1:12" x14ac:dyDescent="0.25">
      <c r="C31" s="157" t="s">
        <v>111</v>
      </c>
      <c r="D31" s="157"/>
      <c r="H31" s="157" t="s">
        <v>112</v>
      </c>
      <c r="I31" s="157"/>
      <c r="J31" s="157"/>
      <c r="K31" s="157"/>
    </row>
    <row r="32" spans="1:12" x14ac:dyDescent="0.25">
      <c r="C32" s="157" t="s">
        <v>105</v>
      </c>
      <c r="D32" s="157"/>
      <c r="H32" s="157" t="s">
        <v>30</v>
      </c>
      <c r="I32" s="157"/>
      <c r="J32" s="157"/>
      <c r="K32" s="157"/>
    </row>
  </sheetData>
  <mergeCells count="10">
    <mergeCell ref="A5:K5"/>
    <mergeCell ref="A23:K29"/>
    <mergeCell ref="A1:C1"/>
    <mergeCell ref="J1:L1"/>
    <mergeCell ref="D3:H3"/>
    <mergeCell ref="C31:D31"/>
    <mergeCell ref="C32:D32"/>
    <mergeCell ref="H31:K31"/>
    <mergeCell ref="H32:K32"/>
    <mergeCell ref="B20:H20"/>
  </mergeCells>
  <pageMargins left="0.7" right="0.7" top="0.75" bottom="0.75" header="0.3" footer="0.3"/>
  <pageSetup paperSize="9" scale="51" fitToWidth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Gruca</dc:creator>
  <cp:lastModifiedBy>Aleksandra Skóra</cp:lastModifiedBy>
  <cp:lastPrinted>2024-01-16T07:45:58Z</cp:lastPrinted>
  <dcterms:created xsi:type="dcterms:W3CDTF">2023-10-11T06:51:24Z</dcterms:created>
  <dcterms:modified xsi:type="dcterms:W3CDTF">2024-01-19T13:04:06Z</dcterms:modified>
</cp:coreProperties>
</file>