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BCCB388F-3A6E-46C3-A357-62F88AA2CBC9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H9" i="2" s="1"/>
  <c r="F10" i="2"/>
  <c r="H10" i="2" s="1"/>
  <c r="F11" i="2"/>
  <c r="F12" i="2"/>
  <c r="F13" i="2"/>
  <c r="F14" i="2"/>
  <c r="F15" i="2"/>
  <c r="H15" i="2" s="1"/>
  <c r="F16" i="2"/>
  <c r="H16" i="2" s="1"/>
  <c r="F17" i="2"/>
  <c r="F18" i="2"/>
  <c r="F19" i="2"/>
  <c r="F20" i="2"/>
  <c r="F21" i="2"/>
  <c r="H21" i="2" s="1"/>
  <c r="F22" i="2"/>
  <c r="H22" i="2" s="1"/>
  <c r="F23" i="2"/>
  <c r="F24" i="2"/>
  <c r="F25" i="2"/>
  <c r="F26" i="2"/>
  <c r="F27" i="2"/>
  <c r="F28" i="2"/>
  <c r="H28" i="2" s="1"/>
  <c r="F29" i="2"/>
  <c r="F30" i="2"/>
  <c r="F31" i="2"/>
  <c r="F32" i="2"/>
  <c r="F33" i="2"/>
  <c r="F34" i="2"/>
  <c r="H34" i="2" s="1"/>
  <c r="F35" i="2"/>
  <c r="F36" i="2"/>
  <c r="F37" i="2"/>
  <c r="F38" i="2"/>
  <c r="F39" i="2"/>
  <c r="H39" i="2" s="1"/>
  <c r="F40" i="2"/>
  <c r="F41" i="2"/>
  <c r="F42" i="2"/>
  <c r="F43" i="2"/>
  <c r="F44" i="2"/>
  <c r="F45" i="2"/>
  <c r="F46" i="2"/>
  <c r="F47" i="2"/>
  <c r="F48" i="2"/>
  <c r="F49" i="2"/>
  <c r="F50" i="2"/>
  <c r="F51" i="2"/>
  <c r="H51" i="2" s="1"/>
  <c r="F5" i="2"/>
  <c r="H6" i="2"/>
  <c r="H7" i="2"/>
  <c r="H8" i="2"/>
  <c r="H11" i="2"/>
  <c r="H12" i="2"/>
  <c r="H13" i="2"/>
  <c r="H14" i="2"/>
  <c r="H17" i="2"/>
  <c r="H18" i="2"/>
  <c r="H19" i="2"/>
  <c r="H20" i="2"/>
  <c r="H23" i="2"/>
  <c r="H24" i="2"/>
  <c r="H25" i="2"/>
  <c r="H26" i="2"/>
  <c r="H27" i="2"/>
  <c r="H29" i="2"/>
  <c r="H30" i="2"/>
  <c r="H31" i="2"/>
  <c r="H32" i="2"/>
  <c r="H33" i="2"/>
  <c r="H35" i="2"/>
  <c r="H36" i="2"/>
  <c r="H37" i="2"/>
  <c r="H38" i="2"/>
  <c r="H40" i="2"/>
  <c r="H41" i="2"/>
  <c r="H42" i="2"/>
  <c r="H43" i="2"/>
  <c r="H44" i="2"/>
  <c r="H45" i="2"/>
  <c r="H46" i="2"/>
  <c r="H47" i="2"/>
  <c r="H48" i="2"/>
  <c r="H49" i="2"/>
  <c r="H50" i="2"/>
  <c r="F52" i="2" l="1"/>
  <c r="F55" i="2"/>
  <c r="H5" i="2"/>
  <c r="F53" i="2" s="1"/>
  <c r="F56" i="2" s="1"/>
  <c r="F54" i="2" l="1"/>
  <c r="F57" i="2" s="1"/>
</calcChain>
</file>

<file path=xl/sharedStrings.xml><?xml version="1.0" encoding="utf-8"?>
<sst xmlns="http://schemas.openxmlformats.org/spreadsheetml/2006/main" count="120" uniqueCount="80">
  <si>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</si>
  <si>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</si>
  <si>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</si>
  <si>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</si>
  <si>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</si>
  <si>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</si>
  <si>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</si>
  <si>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</si>
  <si>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</si>
  <si>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</si>
  <si>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</si>
  <si>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</si>
  <si>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</si>
  <si>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</si>
  <si>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</si>
  <si>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</si>
  <si>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op.</t>
  </si>
  <si>
    <t>Krem glicerynowy do rąk</t>
  </si>
  <si>
    <t>Płyn nabłyszczający Ecosol CIT 10 kg</t>
  </si>
  <si>
    <t>Wkładki zapachowe do pisuaru</t>
  </si>
  <si>
    <t>Załacznik nr 13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</si>
  <si>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środków czystości dla Szkoły Podstawowej 
nr 3 im. Zbigniewa Herberta we Wronkach                           
</t>
    </r>
    <r>
      <rPr>
        <sz val="10"/>
        <color theme="1"/>
        <rFont val="Arial"/>
        <family val="2"/>
        <charset val="238"/>
      </rPr>
      <t xml:space="preserve"> "Zakup wraz z dostawą środków czystości dla jednostek oświatowych w roku 2023."</t>
    </r>
  </si>
  <si>
    <t>Płyn do naczyń typu Ludwik, pojemność  5l , zapach MIĘTA.</t>
  </si>
  <si>
    <t>Szt. </t>
  </si>
  <si>
    <t>Mleczko do czyszczenia  powierzchni typu Cif , pojemność 750ml</t>
  </si>
  <si>
    <t xml:space="preserve">Płyn w żelu do WC typu Tytan pojemność 700ml  </t>
  </si>
  <si>
    <t xml:space="preserve">Spray do czyszczenia powierzchni drewnianych typu Pronto Classic 250ml </t>
  </si>
  <si>
    <t xml:space="preserve">Płyn do szyb z rozpylaczem typu Clin 500ml zapach cytrynowy </t>
  </si>
  <si>
    <t xml:space="preserve">Mydło w płynie , pojemność 5l </t>
  </si>
  <si>
    <t>Wkłady ręcznik. Z-Z  ST (4000szt. w opakowaniu), kolor biały</t>
  </si>
  <si>
    <t>op. </t>
  </si>
  <si>
    <t>Papier toaletowy Jumbo PTM-180 Biały  B-75% 2-warstwowy</t>
  </si>
  <si>
    <t>Proszek do prana białych tkanin typu Vizir, pojemność  3kg</t>
  </si>
  <si>
    <r>
      <t xml:space="preserve">Rękawice gumowe, rozmiar  L </t>
    </r>
    <r>
      <rPr>
        <sz val="11"/>
        <color rgb="FF000000"/>
        <rFont val="Tahoma"/>
        <family val="2"/>
        <charset val="238"/>
      </rPr>
      <t>(100 szt. w opakowaniu)</t>
    </r>
  </si>
  <si>
    <t> op.</t>
  </si>
  <si>
    <t>Emulsja wysokopołyskowa typu EMU, gramatura  450g</t>
  </si>
  <si>
    <t>Miotła naturalne włosie  (szerokość 30cm) +kij 150cm</t>
  </si>
  <si>
    <t>Pasta do czyszcząco polerująca typu Betesca Sama 250g</t>
  </si>
  <si>
    <t>Mydło w płynie typu Luksja 450ml z dozownikiem</t>
  </si>
  <si>
    <t>Ścierka do podłogi 60x80 typu Master , biała</t>
  </si>
  <si>
    <t>Ścierka do podłogi 60x80 typu Master, szara</t>
  </si>
  <si>
    <t>Rękawice gumowe , rozmiar M (100 szt. w opakowaniu)</t>
  </si>
  <si>
    <t>Odkamieniacz w płynie typu  Kamix 50g</t>
  </si>
  <si>
    <t>Odplamiacz do tkanin typu Vanish, pojemność 1l</t>
  </si>
  <si>
    <t>Ręcznik kuchenny typu  Mola  (4 szt. w opakowaniu)</t>
  </si>
  <si>
    <t>Folia aluminiowa, długość 20m typu  Jan Niezbędny</t>
  </si>
  <si>
    <t> Szt.</t>
  </si>
  <si>
    <t>Woreczki HDPE 18/4/35  (1000 szt. w opakowaniu)</t>
  </si>
  <si>
    <t xml:space="preserve">Mop sznurkowy typu Magnum, gramatura  200g </t>
  </si>
  <si>
    <t>Płyn uniwersalny do podłóg  typu Tytan, pojemność  5l</t>
  </si>
  <si>
    <t>Ścierka typu Morana SUPER! (10 szt. w opakowaniu)</t>
  </si>
  <si>
    <t>Zmywak druciak spirala mały</t>
  </si>
  <si>
    <t>Odświeżacz typu Brise, pojemność  300ml, zapach JAŚMIN, japoński ogród</t>
  </si>
  <si>
    <t>Worki HD 120l w rolce (2 szt. w rolce) niebieskie</t>
  </si>
  <si>
    <t xml:space="preserve">Worki HD Classic taśmą typu Gosia  60l (min. 15 szt. w rolce) </t>
  </si>
  <si>
    <t xml:space="preserve">Worki HD Classic taśmą typu Gosia 35l (min. 15 szt. w rolce) </t>
  </si>
  <si>
    <t>Żel do czyszczenia osadów z kamienia i rdzy typu Cillit kamień i rdza, pojemność  420 ml</t>
  </si>
  <si>
    <t>Rękawice nitrylowe PF, rozmiar  L (100szt. w opakowaniu)</t>
  </si>
  <si>
    <t>Rękawice nitrylowe PF rozmiar M (100szt. w opakowaniu)</t>
  </si>
  <si>
    <t>Proszek doprania kolorowych tkanin typu Vizir 1,5kg</t>
  </si>
  <si>
    <t>Płyn do zatłuszczonych powierzchni w sprayu typu Ludwik, pojemność 750 ml</t>
  </si>
  <si>
    <t xml:space="preserve">Wiadro z wyciskaczem, pojemność  10l </t>
  </si>
  <si>
    <t>Środek czyszczący Major C100 Oxygene, gramatura 1 kg</t>
  </si>
  <si>
    <t>Płyn do zmywarek Ecosol  GLM 12 kg</t>
  </si>
  <si>
    <t>Środek do mycia i konserwacji powierzchni ze stali szlachetnej Ecolab pojemność 500ml w sprayu</t>
  </si>
  <si>
    <t>Płyn do płukania tkanin typu Softlan, pojemność 1 l</t>
  </si>
  <si>
    <t>Gąbka do naczyń (10szt. w opakjowaniu)</t>
  </si>
  <si>
    <t>Ścierki z mikrofibry typu Gosia o wymiarach 50x60, koloru  pomarańczowego</t>
  </si>
  <si>
    <t>Ścierki z mikrofibry typu Gosia o wymiarach 30x30, koloru  pomarańczowego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</si>
  <si>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</si>
  <si>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</si>
  <si>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</si>
  <si>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</si>
  <si>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</si>
  <si>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</si>
  <si>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</si>
  <si>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</si>
  <si>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>rolka</t>
  </si>
  <si>
    <t>Papier toaletowy Elfi Economic 2-warst  (8szt. w opakowaniu), kolor biały</t>
  </si>
  <si>
    <t>rolka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</si>
</sst>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4" borderId="0" xfId="0" applyFont="1" applyFill="1" applyProtection="1"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44" fontId="10" fillId="0" borderId="1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44" fontId="7" fillId="4" borderId="1" xfId="2" applyFont="1" applyFill="1" applyBorder="1" applyAlignment="1" applyProtection="1">
      <alignment horizontal="center" vertical="center" wrapText="1"/>
      <protection locked="0"/>
    </xf>
    <xf numFmtId="44" fontId="10" fillId="4" borderId="1" xfId="2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4" borderId="0" xfId="0" applyFont="1" applyFill="1" applyAlignment="1" applyProtection="1">
      <alignment vertical="center"/>
      <protection locked="0"/>
    </xf>
    <xf numFmtId="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7" fillId="2" borderId="1" xfId="0" applyNumberFormat="1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44" fontId="19" fillId="4" borderId="0" xfId="2" applyFont="1" applyFill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abSelected="1" topLeftCell="A16" workbookViewId="0">
      <selection activeCell="K51" sqref="K51"/>
    </sheetView>
  </sheetViews>
  <sheetFormatPr defaultRowHeight="15" x14ac:dyDescent="0.25"/>
  <cols>
    <col min="1" max="1" width="6.42578125" style="6" customWidth="1"/>
    <col min="2" max="2" width="55.42578125" style="6" customWidth="1"/>
    <col min="3" max="3" width="7.140625" style="6" customWidth="1"/>
    <col min="4" max="4" width="13.140625" style="6" customWidth="1"/>
    <col min="5" max="5" width="9.140625" style="6"/>
    <col min="6" max="6" width="15.7109375" style="6" customWidth="1"/>
    <col min="7" max="7" width="13.5703125" style="6" customWidth="1"/>
    <col min="8" max="9" width="12.28515625" style="6" customWidth="1"/>
    <col min="10" max="16384" width="9.140625" style="6"/>
  </cols>
  <sheetData>
    <row r="1" spans="1:9" ht="23.25" x14ac:dyDescent="0.25">
      <c r="A1" s="1"/>
      <c r="B1" s="34" t="s">
        <v>20</v>
      </c>
      <c r="C1" s="2"/>
      <c r="D1" s="2"/>
      <c r="E1" s="3"/>
      <c r="F1" s="1"/>
      <c r="G1" s="4"/>
      <c r="H1" s="5"/>
      <c r="I1" s="5"/>
    </row>
    <row r="2" spans="1:9" ht="75.75" customHeight="1" x14ac:dyDescent="0.25">
      <c r="A2" s="53" t="s">
        <v>21</v>
      </c>
      <c r="B2" s="53"/>
      <c r="C2" s="53"/>
      <c r="D2" s="53"/>
      <c r="E2" s="53"/>
      <c r="F2" s="53"/>
      <c r="G2" s="53"/>
      <c r="H2" s="53"/>
      <c r="I2" s="7"/>
    </row>
    <row r="3" spans="1:9" ht="63.75" x14ac:dyDescent="0.25">
      <c r="A3" s="8" t="s">
        <v>0</v>
      </c>
      <c r="B3" s="8" t="s">
        <v>1</v>
      </c>
      <c r="C3" s="8" t="s">
        <v>8</v>
      </c>
      <c r="D3" s="9" t="s">
        <v>9</v>
      </c>
      <c r="E3" s="9" t="s">
        <v>10</v>
      </c>
      <c r="F3" s="10" t="s">
        <v>11</v>
      </c>
      <c r="G3" s="10" t="s">
        <v>13</v>
      </c>
      <c r="H3" s="10" t="s">
        <v>14</v>
      </c>
      <c r="I3" s="11"/>
    </row>
    <row r="4" spans="1:9" x14ac:dyDescent="0.25">
      <c r="A4" s="12" t="s">
        <v>2</v>
      </c>
      <c r="B4" s="13" t="s">
        <v>3</v>
      </c>
      <c r="C4" s="13" t="s">
        <v>5</v>
      </c>
      <c r="D4" s="13" t="s">
        <v>4</v>
      </c>
      <c r="E4" s="14" t="s">
        <v>7</v>
      </c>
      <c r="F4" s="15" t="s">
        <v>6</v>
      </c>
      <c r="G4" s="15" t="s">
        <v>15</v>
      </c>
      <c r="H4" s="27" t="s">
        <v>12</v>
      </c>
      <c r="I4" s="16"/>
    </row>
    <row r="5" spans="1:9" ht="28.5" x14ac:dyDescent="0.25">
      <c r="A5" s="29">
        <v>1</v>
      </c>
      <c r="B5" s="31" t="s">
        <v>22</v>
      </c>
      <c r="C5" s="32" t="s">
        <v>23</v>
      </c>
      <c r="D5" s="32">
        <v>60</v>
      </c>
      <c r="E5" s="30"/>
      <c r="F5" s="17">
        <f>D5*E5</f>
        <v>0</v>
      </c>
      <c r="G5" s="35"/>
      <c r="H5" s="28">
        <f>F5*G5</f>
        <v>0</v>
      </c>
      <c r="I5" s="16"/>
    </row>
    <row r="6" spans="1:9" ht="28.5" x14ac:dyDescent="0.25">
      <c r="A6" s="29">
        <v>2</v>
      </c>
      <c r="B6" s="31" t="s">
        <v>24</v>
      </c>
      <c r="C6" s="32" t="s">
        <v>23</v>
      </c>
      <c r="D6" s="32">
        <v>150</v>
      </c>
      <c r="E6" s="30"/>
      <c r="F6" s="17">
        <f t="shared" ref="F6:F51" si="0">D6*E6</f>
        <v>0</v>
      </c>
      <c r="G6" s="35"/>
      <c r="H6" s="28">
        <f t="shared" ref="H6:H51" si="1">F6*G6</f>
        <v>0</v>
      </c>
      <c r="I6" s="16"/>
    </row>
    <row r="7" spans="1:9" x14ac:dyDescent="0.25">
      <c r="A7" s="29">
        <v>3</v>
      </c>
      <c r="B7" s="31" t="s">
        <v>25</v>
      </c>
      <c r="C7" s="32" t="s">
        <v>23</v>
      </c>
      <c r="D7" s="32">
        <v>180</v>
      </c>
      <c r="E7" s="30"/>
      <c r="F7" s="17">
        <f t="shared" si="0"/>
        <v>0</v>
      </c>
      <c r="G7" s="35"/>
      <c r="H7" s="28">
        <f t="shared" si="1"/>
        <v>0</v>
      </c>
      <c r="I7" s="16"/>
    </row>
    <row r="8" spans="1:9" ht="28.5" x14ac:dyDescent="0.25">
      <c r="A8" s="29">
        <v>4</v>
      </c>
      <c r="B8" s="31" t="s">
        <v>26</v>
      </c>
      <c r="C8" s="32" t="s">
        <v>23</v>
      </c>
      <c r="D8" s="32">
        <v>2</v>
      </c>
      <c r="E8" s="30"/>
      <c r="F8" s="17">
        <f t="shared" si="0"/>
        <v>0</v>
      </c>
      <c r="G8" s="35"/>
      <c r="H8" s="28">
        <f t="shared" si="1"/>
        <v>0</v>
      </c>
      <c r="I8" s="16"/>
    </row>
    <row r="9" spans="1:9" ht="28.5" x14ac:dyDescent="0.25">
      <c r="A9" s="29">
        <v>5</v>
      </c>
      <c r="B9" s="31" t="s">
        <v>27</v>
      </c>
      <c r="C9" s="32" t="s">
        <v>23</v>
      </c>
      <c r="D9" s="32">
        <v>60</v>
      </c>
      <c r="E9" s="30"/>
      <c r="F9" s="17">
        <f t="shared" si="0"/>
        <v>0</v>
      </c>
      <c r="G9" s="35"/>
      <c r="H9" s="28">
        <f t="shared" si="1"/>
        <v>0</v>
      </c>
      <c r="I9" s="16"/>
    </row>
    <row r="10" spans="1:9" x14ac:dyDescent="0.25">
      <c r="A10" s="29">
        <v>6</v>
      </c>
      <c r="B10" s="31" t="s">
        <v>28</v>
      </c>
      <c r="C10" s="32" t="s">
        <v>23</v>
      </c>
      <c r="D10" s="32">
        <v>30</v>
      </c>
      <c r="E10" s="30"/>
      <c r="F10" s="17">
        <f t="shared" si="0"/>
        <v>0</v>
      </c>
      <c r="G10" s="35"/>
      <c r="H10" s="28">
        <f t="shared" si="1"/>
        <v>0</v>
      </c>
      <c r="I10" s="16"/>
    </row>
    <row r="11" spans="1:9" ht="28.5" x14ac:dyDescent="0.25">
      <c r="A11" s="29">
        <v>7</v>
      </c>
      <c r="B11" s="31" t="s">
        <v>29</v>
      </c>
      <c r="C11" s="32" t="s">
        <v>30</v>
      </c>
      <c r="D11" s="32">
        <v>105</v>
      </c>
      <c r="E11" s="30"/>
      <c r="F11" s="17">
        <f t="shared" si="0"/>
        <v>0</v>
      </c>
      <c r="G11" s="35"/>
      <c r="H11" s="28">
        <f t="shared" si="1"/>
        <v>0</v>
      </c>
      <c r="I11" s="16"/>
    </row>
    <row r="12" spans="1:9" ht="28.5" x14ac:dyDescent="0.25">
      <c r="A12" s="29">
        <v>8</v>
      </c>
      <c r="B12" s="31" t="s">
        <v>31</v>
      </c>
      <c r="C12" s="32" t="s">
        <v>23</v>
      </c>
      <c r="D12" s="32">
        <v>150</v>
      </c>
      <c r="E12" s="30"/>
      <c r="F12" s="17">
        <f t="shared" si="0"/>
        <v>0</v>
      </c>
      <c r="G12" s="35"/>
      <c r="H12" s="28">
        <f t="shared" si="1"/>
        <v>0</v>
      </c>
      <c r="I12" s="16"/>
    </row>
    <row r="13" spans="1:9" ht="28.5" x14ac:dyDescent="0.25">
      <c r="A13" s="29">
        <v>9</v>
      </c>
      <c r="B13" s="31" t="s">
        <v>78</v>
      </c>
      <c r="C13" s="32" t="s">
        <v>30</v>
      </c>
      <c r="D13" s="32">
        <v>300</v>
      </c>
      <c r="E13" s="30"/>
      <c r="F13" s="17">
        <f t="shared" si="0"/>
        <v>0</v>
      </c>
      <c r="G13" s="35"/>
      <c r="H13" s="28">
        <f t="shared" si="1"/>
        <v>0</v>
      </c>
      <c r="I13" s="16"/>
    </row>
    <row r="14" spans="1:9" ht="28.5" x14ac:dyDescent="0.25">
      <c r="A14" s="29">
        <v>10</v>
      </c>
      <c r="B14" s="31" t="s">
        <v>32</v>
      </c>
      <c r="C14" s="32" t="s">
        <v>23</v>
      </c>
      <c r="D14" s="32">
        <v>4</v>
      </c>
      <c r="E14" s="30"/>
      <c r="F14" s="17">
        <f t="shared" si="0"/>
        <v>0</v>
      </c>
      <c r="G14" s="35"/>
      <c r="H14" s="28">
        <f t="shared" si="1"/>
        <v>0</v>
      </c>
      <c r="I14" s="16"/>
    </row>
    <row r="15" spans="1:9" x14ac:dyDescent="0.25">
      <c r="A15" s="29">
        <v>11</v>
      </c>
      <c r="B15" s="31" t="s">
        <v>17</v>
      </c>
      <c r="C15" s="32" t="s">
        <v>23</v>
      </c>
      <c r="D15" s="32">
        <v>10</v>
      </c>
      <c r="E15" s="30"/>
      <c r="F15" s="17">
        <f t="shared" si="0"/>
        <v>0</v>
      </c>
      <c r="G15" s="35"/>
      <c r="H15" s="28">
        <f t="shared" si="1"/>
        <v>0</v>
      </c>
      <c r="I15" s="16"/>
    </row>
    <row r="16" spans="1:9" x14ac:dyDescent="0.25">
      <c r="A16" s="29">
        <v>12</v>
      </c>
      <c r="B16" s="31" t="s">
        <v>33</v>
      </c>
      <c r="C16" s="32" t="s">
        <v>34</v>
      </c>
      <c r="D16" s="32">
        <v>6</v>
      </c>
      <c r="E16" s="30"/>
      <c r="F16" s="17">
        <f t="shared" si="0"/>
        <v>0</v>
      </c>
      <c r="G16" s="35"/>
      <c r="H16" s="28">
        <f t="shared" si="1"/>
        <v>0</v>
      </c>
      <c r="I16" s="16"/>
    </row>
    <row r="17" spans="1:9" x14ac:dyDescent="0.25">
      <c r="A17" s="29">
        <v>13</v>
      </c>
      <c r="B17" s="31" t="s">
        <v>35</v>
      </c>
      <c r="C17" s="32" t="s">
        <v>23</v>
      </c>
      <c r="D17" s="32">
        <v>5</v>
      </c>
      <c r="E17" s="30"/>
      <c r="F17" s="17">
        <f t="shared" si="0"/>
        <v>0</v>
      </c>
      <c r="G17" s="35"/>
      <c r="H17" s="28">
        <f t="shared" si="1"/>
        <v>0</v>
      </c>
      <c r="I17" s="16"/>
    </row>
    <row r="18" spans="1:9" x14ac:dyDescent="0.25">
      <c r="A18" s="29">
        <v>14</v>
      </c>
      <c r="B18" s="31" t="s">
        <v>36</v>
      </c>
      <c r="C18" s="32" t="s">
        <v>23</v>
      </c>
      <c r="D18" s="32">
        <v>8</v>
      </c>
      <c r="E18" s="30"/>
      <c r="F18" s="17">
        <f t="shared" si="0"/>
        <v>0</v>
      </c>
      <c r="G18" s="35"/>
      <c r="H18" s="28">
        <f t="shared" si="1"/>
        <v>0</v>
      </c>
      <c r="I18" s="16"/>
    </row>
    <row r="19" spans="1:9" ht="28.5" x14ac:dyDescent="0.25">
      <c r="A19" s="29">
        <v>15</v>
      </c>
      <c r="B19" s="31" t="s">
        <v>37</v>
      </c>
      <c r="C19" s="32" t="s">
        <v>23</v>
      </c>
      <c r="D19" s="32">
        <v>5</v>
      </c>
      <c r="E19" s="30"/>
      <c r="F19" s="17">
        <f t="shared" si="0"/>
        <v>0</v>
      </c>
      <c r="G19" s="35"/>
      <c r="H19" s="28">
        <f t="shared" si="1"/>
        <v>0</v>
      </c>
      <c r="I19" s="16"/>
    </row>
    <row r="20" spans="1:9" x14ac:dyDescent="0.25">
      <c r="A20" s="29">
        <v>16</v>
      </c>
      <c r="B20" s="31" t="s">
        <v>38</v>
      </c>
      <c r="C20" s="32" t="s">
        <v>23</v>
      </c>
      <c r="D20" s="32">
        <v>30</v>
      </c>
      <c r="E20" s="30"/>
      <c r="F20" s="17">
        <f t="shared" si="0"/>
        <v>0</v>
      </c>
      <c r="G20" s="35"/>
      <c r="H20" s="28">
        <f t="shared" si="1"/>
        <v>0</v>
      </c>
      <c r="I20" s="16"/>
    </row>
    <row r="21" spans="1:9" x14ac:dyDescent="0.25">
      <c r="A21" s="29">
        <v>17</v>
      </c>
      <c r="B21" s="31" t="s">
        <v>39</v>
      </c>
      <c r="C21" s="32" t="s">
        <v>23</v>
      </c>
      <c r="D21" s="32">
        <v>160</v>
      </c>
      <c r="E21" s="30"/>
      <c r="F21" s="17">
        <f t="shared" si="0"/>
        <v>0</v>
      </c>
      <c r="G21" s="35"/>
      <c r="H21" s="28">
        <f t="shared" si="1"/>
        <v>0</v>
      </c>
      <c r="I21" s="16"/>
    </row>
    <row r="22" spans="1:9" x14ac:dyDescent="0.25">
      <c r="A22" s="29">
        <v>18</v>
      </c>
      <c r="B22" s="31" t="s">
        <v>40</v>
      </c>
      <c r="C22" s="32" t="s">
        <v>23</v>
      </c>
      <c r="D22" s="32">
        <v>120</v>
      </c>
      <c r="E22" s="30"/>
      <c r="F22" s="17">
        <f t="shared" si="0"/>
        <v>0</v>
      </c>
      <c r="G22" s="35"/>
      <c r="H22" s="28">
        <f t="shared" si="1"/>
        <v>0</v>
      </c>
      <c r="I22" s="16"/>
    </row>
    <row r="23" spans="1:9" x14ac:dyDescent="0.25">
      <c r="A23" s="29">
        <v>19</v>
      </c>
      <c r="B23" s="31" t="s">
        <v>41</v>
      </c>
      <c r="C23" s="32" t="s">
        <v>30</v>
      </c>
      <c r="D23" s="32">
        <v>14</v>
      </c>
      <c r="E23" s="30"/>
      <c r="F23" s="17">
        <f t="shared" si="0"/>
        <v>0</v>
      </c>
      <c r="G23" s="35"/>
      <c r="H23" s="28">
        <f t="shared" si="1"/>
        <v>0</v>
      </c>
      <c r="I23" s="16"/>
    </row>
    <row r="24" spans="1:9" x14ac:dyDescent="0.25">
      <c r="A24" s="29">
        <v>20</v>
      </c>
      <c r="B24" s="31" t="s">
        <v>42</v>
      </c>
      <c r="C24" s="32" t="s">
        <v>23</v>
      </c>
      <c r="D24" s="32">
        <v>15</v>
      </c>
      <c r="E24" s="30"/>
      <c r="F24" s="17">
        <f t="shared" si="0"/>
        <v>0</v>
      </c>
      <c r="G24" s="35"/>
      <c r="H24" s="28">
        <f t="shared" si="1"/>
        <v>0</v>
      </c>
      <c r="I24" s="16"/>
    </row>
    <row r="25" spans="1:9" x14ac:dyDescent="0.25">
      <c r="A25" s="29">
        <v>21</v>
      </c>
      <c r="B25" s="31" t="s">
        <v>43</v>
      </c>
      <c r="C25" s="32" t="s">
        <v>23</v>
      </c>
      <c r="D25" s="32">
        <v>10</v>
      </c>
      <c r="E25" s="30"/>
      <c r="F25" s="17">
        <f t="shared" si="0"/>
        <v>0</v>
      </c>
      <c r="G25" s="35"/>
      <c r="H25" s="28">
        <f t="shared" si="1"/>
        <v>0</v>
      </c>
      <c r="I25" s="16"/>
    </row>
    <row r="26" spans="1:9" x14ac:dyDescent="0.25">
      <c r="A26" s="29">
        <v>22</v>
      </c>
      <c r="B26" s="31" t="s">
        <v>44</v>
      </c>
      <c r="C26" s="32" t="s">
        <v>30</v>
      </c>
      <c r="D26" s="32">
        <v>130</v>
      </c>
      <c r="E26" s="30"/>
      <c r="F26" s="17">
        <f t="shared" si="0"/>
        <v>0</v>
      </c>
      <c r="G26" s="35"/>
      <c r="H26" s="28">
        <f t="shared" si="1"/>
        <v>0</v>
      </c>
      <c r="I26" s="16"/>
    </row>
    <row r="27" spans="1:9" x14ac:dyDescent="0.25">
      <c r="A27" s="29">
        <v>23</v>
      </c>
      <c r="B27" s="31" t="s">
        <v>45</v>
      </c>
      <c r="C27" s="32" t="s">
        <v>46</v>
      </c>
      <c r="D27" s="32">
        <v>60</v>
      </c>
      <c r="E27" s="30"/>
      <c r="F27" s="17">
        <f t="shared" si="0"/>
        <v>0</v>
      </c>
      <c r="G27" s="35"/>
      <c r="H27" s="28">
        <f t="shared" si="1"/>
        <v>0</v>
      </c>
      <c r="I27" s="16"/>
    </row>
    <row r="28" spans="1:9" x14ac:dyDescent="0.25">
      <c r="A28" s="29">
        <v>24</v>
      </c>
      <c r="B28" s="31" t="s">
        <v>47</v>
      </c>
      <c r="C28" s="32" t="s">
        <v>34</v>
      </c>
      <c r="D28" s="32">
        <v>30</v>
      </c>
      <c r="E28" s="30"/>
      <c r="F28" s="17">
        <f t="shared" si="0"/>
        <v>0</v>
      </c>
      <c r="G28" s="35"/>
      <c r="H28" s="28">
        <f t="shared" si="1"/>
        <v>0</v>
      </c>
      <c r="I28" s="16"/>
    </row>
    <row r="29" spans="1:9" x14ac:dyDescent="0.25">
      <c r="A29" s="29">
        <v>25</v>
      </c>
      <c r="B29" s="31" t="s">
        <v>48</v>
      </c>
      <c r="C29" s="32" t="s">
        <v>23</v>
      </c>
      <c r="D29" s="32">
        <v>2</v>
      </c>
      <c r="E29" s="30"/>
      <c r="F29" s="17">
        <f t="shared" si="0"/>
        <v>0</v>
      </c>
      <c r="G29" s="35"/>
      <c r="H29" s="28">
        <f t="shared" si="1"/>
        <v>0</v>
      </c>
      <c r="I29" s="16"/>
    </row>
    <row r="30" spans="1:9" x14ac:dyDescent="0.25">
      <c r="A30" s="29">
        <v>26</v>
      </c>
      <c r="B30" s="31" t="s">
        <v>49</v>
      </c>
      <c r="C30" s="32" t="s">
        <v>23</v>
      </c>
      <c r="D30" s="32">
        <v>55</v>
      </c>
      <c r="E30" s="30"/>
      <c r="F30" s="17">
        <f t="shared" si="0"/>
        <v>0</v>
      </c>
      <c r="G30" s="35"/>
      <c r="H30" s="28">
        <f t="shared" si="1"/>
        <v>0</v>
      </c>
      <c r="I30" s="16"/>
    </row>
    <row r="31" spans="1:9" x14ac:dyDescent="0.25">
      <c r="A31" s="29">
        <v>27</v>
      </c>
      <c r="B31" s="31" t="s">
        <v>50</v>
      </c>
      <c r="C31" s="32" t="s">
        <v>30</v>
      </c>
      <c r="D31" s="32">
        <v>54</v>
      </c>
      <c r="E31" s="30"/>
      <c r="F31" s="17">
        <f t="shared" si="0"/>
        <v>0</v>
      </c>
      <c r="G31" s="35"/>
      <c r="H31" s="28">
        <f t="shared" si="1"/>
        <v>0</v>
      </c>
      <c r="I31" s="16"/>
    </row>
    <row r="32" spans="1:9" x14ac:dyDescent="0.25">
      <c r="A32" s="29">
        <v>28</v>
      </c>
      <c r="B32" s="31" t="s">
        <v>51</v>
      </c>
      <c r="C32" s="32" t="s">
        <v>23</v>
      </c>
      <c r="D32" s="32">
        <v>30</v>
      </c>
      <c r="E32" s="30"/>
      <c r="F32" s="17">
        <f t="shared" si="0"/>
        <v>0</v>
      </c>
      <c r="G32" s="35"/>
      <c r="H32" s="28">
        <f t="shared" si="1"/>
        <v>0</v>
      </c>
      <c r="I32" s="16"/>
    </row>
    <row r="33" spans="1:9" ht="28.5" x14ac:dyDescent="0.25">
      <c r="A33" s="29">
        <v>29</v>
      </c>
      <c r="B33" s="31" t="s">
        <v>52</v>
      </c>
      <c r="C33" s="32" t="s">
        <v>23</v>
      </c>
      <c r="D33" s="32">
        <v>10</v>
      </c>
      <c r="E33" s="30"/>
      <c r="F33" s="17">
        <f t="shared" si="0"/>
        <v>0</v>
      </c>
      <c r="G33" s="35"/>
      <c r="H33" s="28">
        <f t="shared" si="1"/>
        <v>0</v>
      </c>
      <c r="I33" s="16"/>
    </row>
    <row r="34" spans="1:9" x14ac:dyDescent="0.25">
      <c r="A34" s="29">
        <v>30</v>
      </c>
      <c r="B34" s="31" t="s">
        <v>53</v>
      </c>
      <c r="C34" s="32" t="s">
        <v>77</v>
      </c>
      <c r="D34" s="32">
        <v>140</v>
      </c>
      <c r="E34" s="30"/>
      <c r="F34" s="17">
        <f t="shared" si="0"/>
        <v>0</v>
      </c>
      <c r="G34" s="35"/>
      <c r="H34" s="28">
        <f t="shared" si="1"/>
        <v>0</v>
      </c>
      <c r="I34" s="16"/>
    </row>
    <row r="35" spans="1:9" ht="28.5" x14ac:dyDescent="0.25">
      <c r="A35" s="29">
        <v>31</v>
      </c>
      <c r="B35" s="31" t="s">
        <v>54</v>
      </c>
      <c r="C35" s="32" t="s">
        <v>79</v>
      </c>
      <c r="D35" s="32">
        <v>180</v>
      </c>
      <c r="E35" s="30"/>
      <c r="F35" s="17">
        <f t="shared" si="0"/>
        <v>0</v>
      </c>
      <c r="G35" s="35"/>
      <c r="H35" s="28">
        <f t="shared" si="1"/>
        <v>0</v>
      </c>
      <c r="I35" s="16"/>
    </row>
    <row r="36" spans="1:9" ht="28.5" x14ac:dyDescent="0.25">
      <c r="A36" s="29">
        <v>32</v>
      </c>
      <c r="B36" s="31" t="s">
        <v>55</v>
      </c>
      <c r="C36" s="32" t="s">
        <v>77</v>
      </c>
      <c r="D36" s="32">
        <v>150</v>
      </c>
      <c r="E36" s="30"/>
      <c r="F36" s="17">
        <f t="shared" si="0"/>
        <v>0</v>
      </c>
      <c r="G36" s="35"/>
      <c r="H36" s="28">
        <f t="shared" si="1"/>
        <v>0</v>
      </c>
      <c r="I36" s="16"/>
    </row>
    <row r="37" spans="1:9" ht="28.5" x14ac:dyDescent="0.25">
      <c r="A37" s="29">
        <v>33</v>
      </c>
      <c r="B37" s="31" t="s">
        <v>56</v>
      </c>
      <c r="C37" s="32" t="s">
        <v>23</v>
      </c>
      <c r="D37" s="32">
        <v>25</v>
      </c>
      <c r="E37" s="30"/>
      <c r="F37" s="17">
        <f t="shared" si="0"/>
        <v>0</v>
      </c>
      <c r="G37" s="35"/>
      <c r="H37" s="28">
        <f t="shared" si="1"/>
        <v>0</v>
      </c>
      <c r="I37" s="16"/>
    </row>
    <row r="38" spans="1:9" ht="28.5" x14ac:dyDescent="0.25">
      <c r="A38" s="29">
        <v>34</v>
      </c>
      <c r="B38" s="31" t="s">
        <v>57</v>
      </c>
      <c r="C38" s="32" t="s">
        <v>16</v>
      </c>
      <c r="D38" s="32">
        <v>30</v>
      </c>
      <c r="E38" s="30"/>
      <c r="F38" s="17">
        <f t="shared" si="0"/>
        <v>0</v>
      </c>
      <c r="G38" s="35"/>
      <c r="H38" s="28">
        <f t="shared" si="1"/>
        <v>0</v>
      </c>
      <c r="I38" s="16"/>
    </row>
    <row r="39" spans="1:9" ht="28.5" x14ac:dyDescent="0.25">
      <c r="A39" s="29">
        <v>35</v>
      </c>
      <c r="B39" s="31" t="s">
        <v>58</v>
      </c>
      <c r="C39" s="32" t="s">
        <v>16</v>
      </c>
      <c r="D39" s="32">
        <v>20</v>
      </c>
      <c r="E39" s="30"/>
      <c r="F39" s="17">
        <f t="shared" si="0"/>
        <v>0</v>
      </c>
      <c r="G39" s="35"/>
      <c r="H39" s="28">
        <f t="shared" si="1"/>
        <v>0</v>
      </c>
      <c r="I39" s="16"/>
    </row>
    <row r="40" spans="1:9" x14ac:dyDescent="0.25">
      <c r="A40" s="29">
        <v>36</v>
      </c>
      <c r="B40" s="31" t="s">
        <v>59</v>
      </c>
      <c r="C40" s="32" t="s">
        <v>23</v>
      </c>
      <c r="D40" s="32">
        <v>3</v>
      </c>
      <c r="E40" s="30"/>
      <c r="F40" s="17">
        <f t="shared" si="0"/>
        <v>0</v>
      </c>
      <c r="G40" s="35"/>
      <c r="H40" s="28">
        <f t="shared" si="1"/>
        <v>0</v>
      </c>
      <c r="I40" s="16"/>
    </row>
    <row r="41" spans="1:9" ht="28.5" x14ac:dyDescent="0.25">
      <c r="A41" s="29">
        <v>37</v>
      </c>
      <c r="B41" s="31" t="s">
        <v>60</v>
      </c>
      <c r="C41" s="32" t="s">
        <v>23</v>
      </c>
      <c r="D41" s="32">
        <v>15</v>
      </c>
      <c r="E41" s="30"/>
      <c r="F41" s="17">
        <f t="shared" si="0"/>
        <v>0</v>
      </c>
      <c r="G41" s="35"/>
      <c r="H41" s="28">
        <f t="shared" si="1"/>
        <v>0</v>
      </c>
      <c r="I41" s="16"/>
    </row>
    <row r="42" spans="1:9" x14ac:dyDescent="0.25">
      <c r="A42" s="29">
        <v>38</v>
      </c>
      <c r="B42" s="31" t="s">
        <v>61</v>
      </c>
      <c r="C42" s="32" t="s">
        <v>23</v>
      </c>
      <c r="D42" s="32">
        <v>2</v>
      </c>
      <c r="E42" s="30"/>
      <c r="F42" s="17">
        <f t="shared" si="0"/>
        <v>0</v>
      </c>
      <c r="G42" s="35"/>
      <c r="H42" s="28">
        <f t="shared" si="1"/>
        <v>0</v>
      </c>
      <c r="I42" s="16"/>
    </row>
    <row r="43" spans="1:9" ht="28.5" x14ac:dyDescent="0.25">
      <c r="A43" s="29">
        <v>39</v>
      </c>
      <c r="B43" s="31" t="s">
        <v>62</v>
      </c>
      <c r="C43" s="32" t="s">
        <v>23</v>
      </c>
      <c r="D43" s="32">
        <v>1</v>
      </c>
      <c r="E43" s="30"/>
      <c r="F43" s="17">
        <f t="shared" si="0"/>
        <v>0</v>
      </c>
      <c r="G43" s="35"/>
      <c r="H43" s="28">
        <f t="shared" si="1"/>
        <v>0</v>
      </c>
      <c r="I43" s="16"/>
    </row>
    <row r="44" spans="1:9" x14ac:dyDescent="0.25">
      <c r="A44" s="29">
        <v>40</v>
      </c>
      <c r="B44" s="31" t="s">
        <v>63</v>
      </c>
      <c r="C44" s="32" t="s">
        <v>23</v>
      </c>
      <c r="D44" s="32">
        <v>2</v>
      </c>
      <c r="E44" s="30"/>
      <c r="F44" s="17">
        <f t="shared" si="0"/>
        <v>0</v>
      </c>
      <c r="G44" s="35"/>
      <c r="H44" s="28">
        <f t="shared" si="1"/>
        <v>0</v>
      </c>
      <c r="I44" s="16"/>
    </row>
    <row r="45" spans="1:9" x14ac:dyDescent="0.25">
      <c r="A45" s="29">
        <v>41</v>
      </c>
      <c r="B45" s="31" t="s">
        <v>18</v>
      </c>
      <c r="C45" s="32" t="s">
        <v>23</v>
      </c>
      <c r="D45" s="32">
        <v>2</v>
      </c>
      <c r="E45" s="30"/>
      <c r="F45" s="17">
        <f t="shared" si="0"/>
        <v>0</v>
      </c>
      <c r="G45" s="35"/>
      <c r="H45" s="28">
        <f t="shared" si="1"/>
        <v>0</v>
      </c>
      <c r="I45" s="16"/>
    </row>
    <row r="46" spans="1:9" ht="28.5" x14ac:dyDescent="0.25">
      <c r="A46" s="29">
        <v>42</v>
      </c>
      <c r="B46" s="31" t="s">
        <v>64</v>
      </c>
      <c r="C46" s="32" t="s">
        <v>23</v>
      </c>
      <c r="D46" s="32">
        <v>1</v>
      </c>
      <c r="E46" s="30"/>
      <c r="F46" s="17">
        <f t="shared" si="0"/>
        <v>0</v>
      </c>
      <c r="G46" s="35"/>
      <c r="H46" s="28">
        <f t="shared" si="1"/>
        <v>0</v>
      </c>
      <c r="I46" s="16"/>
    </row>
    <row r="47" spans="1:9" x14ac:dyDescent="0.25">
      <c r="A47" s="29">
        <v>43</v>
      </c>
      <c r="B47" s="31" t="s">
        <v>65</v>
      </c>
      <c r="C47" s="32" t="s">
        <v>46</v>
      </c>
      <c r="D47" s="32">
        <v>6</v>
      </c>
      <c r="E47" s="30"/>
      <c r="F47" s="17">
        <f t="shared" si="0"/>
        <v>0</v>
      </c>
      <c r="G47" s="35"/>
      <c r="H47" s="28">
        <f t="shared" si="1"/>
        <v>0</v>
      </c>
      <c r="I47" s="16"/>
    </row>
    <row r="48" spans="1:9" x14ac:dyDescent="0.25">
      <c r="A48" s="29">
        <v>44</v>
      </c>
      <c r="B48" s="31" t="s">
        <v>66</v>
      </c>
      <c r="C48" s="32" t="s">
        <v>34</v>
      </c>
      <c r="D48" s="32">
        <v>6</v>
      </c>
      <c r="E48" s="30"/>
      <c r="F48" s="17">
        <f t="shared" si="0"/>
        <v>0</v>
      </c>
      <c r="G48" s="35"/>
      <c r="H48" s="28">
        <f t="shared" si="1"/>
        <v>0</v>
      </c>
      <c r="I48" s="16"/>
    </row>
    <row r="49" spans="1:9" ht="28.5" x14ac:dyDescent="0.25">
      <c r="A49" s="29">
        <v>45</v>
      </c>
      <c r="B49" s="31" t="s">
        <v>67</v>
      </c>
      <c r="C49" s="32" t="s">
        <v>23</v>
      </c>
      <c r="D49" s="32">
        <v>40</v>
      </c>
      <c r="E49" s="30"/>
      <c r="F49" s="17">
        <f t="shared" si="0"/>
        <v>0</v>
      </c>
      <c r="G49" s="35"/>
      <c r="H49" s="28">
        <f t="shared" si="1"/>
        <v>0</v>
      </c>
      <c r="I49" s="16"/>
    </row>
    <row r="50" spans="1:9" ht="28.5" x14ac:dyDescent="0.25">
      <c r="A50" s="29">
        <v>46</v>
      </c>
      <c r="B50" s="33" t="s">
        <v>68</v>
      </c>
      <c r="C50" s="32" t="s">
        <v>23</v>
      </c>
      <c r="D50" s="32">
        <v>40</v>
      </c>
      <c r="E50" s="30"/>
      <c r="F50" s="17">
        <f t="shared" si="0"/>
        <v>0</v>
      </c>
      <c r="G50" s="35"/>
      <c r="H50" s="28">
        <f t="shared" si="1"/>
        <v>0</v>
      </c>
      <c r="I50" s="16"/>
    </row>
    <row r="51" spans="1:9" x14ac:dyDescent="0.25">
      <c r="A51" s="29">
        <v>47</v>
      </c>
      <c r="B51" s="31" t="s">
        <v>19</v>
      </c>
      <c r="C51" s="32" t="s">
        <v>23</v>
      </c>
      <c r="D51" s="32">
        <v>30</v>
      </c>
      <c r="E51" s="30"/>
      <c r="F51" s="17">
        <f t="shared" si="0"/>
        <v>0</v>
      </c>
      <c r="G51" s="35"/>
      <c r="H51" s="28">
        <f t="shared" si="1"/>
        <v>0</v>
      </c>
      <c r="I51" s="16"/>
    </row>
    <row r="52" spans="1:9" ht="48.75" customHeight="1" x14ac:dyDescent="0.25">
      <c r="A52" s="19"/>
      <c r="B52" s="54" t="s">
        <v>69</v>
      </c>
      <c r="C52" s="55"/>
      <c r="D52" s="55"/>
      <c r="E52" s="56"/>
      <c r="F52" s="36">
        <f xml:space="preserve"> SUM(F5:F51)</f>
        <v>0</v>
      </c>
      <c r="G52" s="20"/>
      <c r="H52" s="20"/>
      <c r="I52" s="18"/>
    </row>
    <row r="53" spans="1:9" ht="33" customHeight="1" x14ac:dyDescent="0.25">
      <c r="A53" s="19"/>
      <c r="B53" s="57" t="s">
        <v>70</v>
      </c>
      <c r="C53" s="58"/>
      <c r="D53" s="58"/>
      <c r="E53" s="56"/>
      <c r="F53" s="36">
        <f>SUM(H5:H51)</f>
        <v>0</v>
      </c>
      <c r="G53" s="20"/>
      <c r="H53" s="20"/>
      <c r="I53" s="18"/>
    </row>
    <row r="54" spans="1:9" ht="37.5" customHeight="1" x14ac:dyDescent="0.25">
      <c r="A54" s="19"/>
      <c r="B54" s="50" t="s">
        <v>71</v>
      </c>
      <c r="C54" s="51"/>
      <c r="D54" s="51"/>
      <c r="E54" s="52"/>
      <c r="F54" s="37">
        <f>F52+F53</f>
        <v>0</v>
      </c>
      <c r="G54" s="21"/>
      <c r="H54" s="21"/>
      <c r="I54" s="22"/>
    </row>
    <row r="55" spans="1:9" ht="30" customHeight="1" x14ac:dyDescent="0.25">
      <c r="A55" s="25"/>
      <c r="B55" s="57" t="s">
        <v>72</v>
      </c>
      <c r="C55" s="58"/>
      <c r="D55" s="58"/>
      <c r="E55" s="56"/>
      <c r="F55" s="36">
        <f>F52*10%</f>
        <v>0</v>
      </c>
      <c r="G55" s="26"/>
      <c r="H55" s="24"/>
      <c r="I55" s="23"/>
    </row>
    <row r="56" spans="1:9" ht="24" customHeight="1" x14ac:dyDescent="0.25">
      <c r="B56" s="47" t="s">
        <v>73</v>
      </c>
      <c r="C56" s="48"/>
      <c r="D56" s="48"/>
      <c r="E56" s="49"/>
      <c r="F56" s="38">
        <f>F53*10%</f>
        <v>0</v>
      </c>
    </row>
    <row r="57" spans="1:9" ht="38.25" customHeight="1" x14ac:dyDescent="0.25">
      <c r="B57" s="50" t="s">
        <v>74</v>
      </c>
      <c r="C57" s="51"/>
      <c r="D57" s="51"/>
      <c r="E57" s="52"/>
      <c r="F57" s="37">
        <f>F54*10%</f>
        <v>0</v>
      </c>
    </row>
    <row r="58" spans="1:9" ht="15" customHeight="1" x14ac:dyDescent="0.25">
      <c r="B58" s="39"/>
      <c r="C58" s="40"/>
      <c r="D58" s="39"/>
      <c r="E58" s="41"/>
      <c r="F58" s="41"/>
    </row>
    <row r="59" spans="1:9" x14ac:dyDescent="0.25">
      <c r="B59" s="42" t="s">
        <v>75</v>
      </c>
      <c r="C59" s="43"/>
      <c r="D59" s="43"/>
      <c r="E59" s="43"/>
      <c r="F59" s="43"/>
    </row>
    <row r="60" spans="1:9" x14ac:dyDescent="0.25">
      <c r="B60" s="44" t="s">
        <v>76</v>
      </c>
      <c r="C60" s="45"/>
      <c r="D60" s="45"/>
      <c r="E60" s="45"/>
      <c r="F60" s="45"/>
    </row>
    <row r="61" spans="1:9" x14ac:dyDescent="0.25">
      <c r="B61" s="46"/>
      <c r="C61" s="46"/>
      <c r="D61" s="46"/>
      <c r="E61" s="46"/>
      <c r="F61" s="46"/>
    </row>
  </sheetData>
  <mergeCells count="7">
    <mergeCell ref="B56:E56"/>
    <mergeCell ref="B57:E57"/>
    <mergeCell ref="A2:H2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2022-12-19T11:17:11Z</dcterms:modified>
</cp:coreProperties>
</file>