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40" windowHeight="12525" activeTab="1"/>
  </bookViews>
  <sheets>
    <sheet name="Załącznik nr 1 do SWZ" sheetId="2" r:id="rId1"/>
    <sheet name="Tabela F Nabiał" sheetId="3" r:id="rId2"/>
  </sheets>
  <definedNames>
    <definedName name="_GoBack" localSheetId="0">'Załącznik nr 1 do SWZ'!$B$8</definedName>
    <definedName name="Tekst1" localSheetId="0">'Załącznik nr 1 do SWZ'!$B$2</definedName>
    <definedName name="Tekst2" localSheetId="0">'Załącznik nr 1 do SWZ'!$B$6</definedName>
    <definedName name="Wybór1" localSheetId="0">'Załącznik nr 1 do SWZ'!$B$35</definedName>
    <definedName name="Wybór2" localSheetId="0">'Załącznik nr 1 do SWZ'!$B$36</definedName>
    <definedName name="Wybór4" localSheetId="0">'Załącznik nr 1 do SWZ'!$B$45</definedName>
  </definedNames>
  <calcPr calcId="124519"/>
</workbook>
</file>

<file path=xl/calcChain.xml><?xml version="1.0" encoding="utf-8"?>
<calcChain xmlns="http://schemas.openxmlformats.org/spreadsheetml/2006/main">
  <c r="F13" i="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 l="1"/>
</calcChain>
</file>

<file path=xl/sharedStrings.xml><?xml version="1.0" encoding="utf-8"?>
<sst xmlns="http://schemas.openxmlformats.org/spreadsheetml/2006/main" count="231" uniqueCount="178">
  <si>
    <t>Załącznik nr 1 do SWZ</t>
  </si>
  <si>
    <t>     </t>
  </si>
  <si>
    <t xml:space="preserve">( pieczęć wykonawcy) </t>
  </si>
  <si>
    <t xml:space="preserve">FORMULARZ OFERTOWY </t>
  </si>
  <si>
    <r>
      <t xml:space="preserve">Ja (My), niżej podpisany (ni) </t>
    </r>
    <r>
      <rPr>
        <b/>
        <sz val="12"/>
        <color rgb="FF000000"/>
        <rFont val="Times New Roman"/>
        <family val="1"/>
        <charset val="238"/>
      </rPr>
      <t>     </t>
    </r>
  </si>
  <si>
    <t xml:space="preserve">działając w imieniu i na rzecz : </t>
  </si>
  <si>
    <t>(adres siedziby wykonawcy)</t>
  </si>
  <si>
    <r>
      <t xml:space="preserve">REGON: </t>
    </r>
    <r>
      <rPr>
        <b/>
        <sz val="12"/>
        <color rgb="FF000000"/>
        <rFont val="Times New Roman"/>
        <family val="1"/>
        <charset val="238"/>
      </rPr>
      <t>     </t>
    </r>
  </si>
  <si>
    <r>
      <t>Nr NIP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</si>
  <si>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telefonu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</si>
  <si>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faxu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</si>
  <si>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e-mail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</si>
  <si>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strona internetowa </t>
    </r>
    <r>
      <rPr>
        <b/>
        <sz val="12"/>
        <color rgb="FF000000"/>
        <rFont val="Times New Roman"/>
        <family val="1"/>
        <charset val="238"/>
      </rPr>
      <t>     </t>
    </r>
  </si>
  <si>
    <r>
      <t>„</t>
    </r>
    <r>
      <rPr>
        <b/>
        <sz val="12"/>
        <color theme="1"/>
        <rFont val="Times New Roman"/>
        <family val="1"/>
        <charset val="238"/>
      </rPr>
      <t xml:space="preserve">SUKCESYWNY ZAKUP I DOSTAWA ARTYKUŁÓW SPOZYWCZYCH </t>
    </r>
  </si>
  <si>
    <t>DLA ZESPOŁU SZKÓŁ IM. E. SCZANIECKIEJ</t>
  </si>
  <si>
    <t xml:space="preserve">Kryterium </t>
  </si>
  <si>
    <r>
      <t>Cena</t>
    </r>
    <r>
      <rPr>
        <sz val="12"/>
        <color theme="1"/>
        <rFont val="Times New Roman"/>
        <family val="1"/>
        <charset val="238"/>
      </rPr>
      <t xml:space="preserve">: brutto: </t>
    </r>
    <r>
      <rPr>
        <b/>
        <sz val="12"/>
        <color rgb="FF000000"/>
        <rFont val="Times New Roman"/>
        <family val="1"/>
        <charset val="238"/>
      </rPr>
      <t>     </t>
    </r>
  </si>
  <si>
    <t>Termin płatności:</t>
  </si>
  <si>
    <t>7 dni</t>
  </si>
  <si>
    <t>14 dni</t>
  </si>
  <si>
    <t>Proszę zaznaczyć x przy wybranym terminie płatności</t>
  </si>
  <si>
    <t xml:space="preserve">w odpowiedzi na zaproszenie do składania ofert w postępowaniu prowadzonym w trybie </t>
  </si>
  <si>
    <t xml:space="preserve">przetargu nieograniczonego na: </t>
  </si>
  <si>
    <t>W PNIEWACH - 2022ROK</t>
  </si>
  <si>
    <t>zł</t>
  </si>
  <si>
    <t>słownie:</t>
  </si>
  <si>
    <t>Podwykonawcą będzie:</t>
  </si>
  <si>
    <t>(wpisać nazwę i dane adresowe podmiotu- podwykonawcy)</t>
  </si>
  <si>
    <t>Oświadczamy, że upewniliśmy się co do prawidłowości i kompletności naszej oferty i ceny. Cena oferty brutto w PLN zawiera należny podatek VAT (zgodnie z ustawą z dnia 11.03.2004r o podatku od towarów i usług, tekst jednolity Dz. U. z 2011 r. Nr 177, poz. 1054, z 2012 r. poz. 1342, 1448, 1529, 1530, z 2013 r. poz. 35, 1027, 1608, z 2014 r. poz. 312, 1171, 1662, z 2015 r. poz. 211, 605, 978, 1223, 1649, z 2016 r. poz. 615 ), wszystkie przewidywane koszty kompletnego wykonania przedmiotu zamówienia, wymagania SWZ oraz obejmuje wszelkie koszty, jakie poniesiemy z tytułu należytej oraz zgodnej z obowiązującymi przepisami realizacji przedmiotu zamówienia.</t>
  </si>
  <si>
    <t>Oświadczamy, że w ofercie nie została zastosowana cena dumpingowa i oferta nie stanowi czynu nieuczciwej konkurencji, zgodnie z art. 226 ust. 1 pkt. 7 Prawo zamówień publicznych i art. 5 – 17g ustawy z 16 kwietnia 1993 r. o zwalczaniu nieuczciwej konkurencji (t. j. Dz. U. z 2020 r. poz. 1913 ze zm.).</t>
  </si>
  <si>
    <t>Oświadczamy: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 L 119 z 04.05.2016r., str. 1) wobec osób fizycznych, do których dane osobowe bezpośrednio lub pośrednio pozyskałem w celu ubiegania się o udzielenie zamówienia publicznego w niniejszym postępowaniu (w przypadku gdy wykonawca nie przekazuje danych osobowych innych niż bezpośrednio jego dotyczących lub zachodzi wyłączenie stosowania obowiązku informacyjnego, stosownie do art. 13 lub art. 14 ust. 5 RODO treści oświadczenia wykonawca nie składa – np. poprzez jego wykreślenie)</t>
  </si>
  <si>
    <t>Nazwa (rodzaj) towaru lub usługi, których dostawa lub świadczenie będzie prowadzić do powstania obowiązku podatkowego u Zamawiającego</t>
  </si>
  <si>
    <t>Wartość towaru lub usługi bez podatku od towarów i usług</t>
  </si>
  <si>
    <t>Oświadczamy, że będziemy związani złożoną ofertą przez okres 30 dni. Wszelką korespondencję w sprawie niniejszego postępowania należy kierować do:</t>
  </si>
  <si>
    <r>
      <t xml:space="preserve">Imię i nazwisko: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</si>
  <si>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Adres: </t>
    </r>
    <r>
      <rPr>
        <b/>
        <sz val="12"/>
        <color rgb="FF000000"/>
        <rFont val="Times New Roman"/>
        <family val="1"/>
        <charset val="238"/>
      </rPr>
      <t>     </t>
    </r>
  </si>
  <si>
    <r>
      <t>Telefon</t>
    </r>
    <r>
      <rPr>
        <b/>
        <sz val="12"/>
        <color rgb="FF000000"/>
        <rFont val="Times New Roman"/>
        <family val="1"/>
        <charset val="238"/>
      </rPr>
      <t>     </t>
    </r>
  </si>
  <si>
    <r>
      <t>Faks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</si>
  <si>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Adresmail: </t>
    </r>
    <r>
      <rPr>
        <b/>
        <sz val="12"/>
        <color rgb="FF000000"/>
        <rFont val="Times New Roman"/>
        <family val="1"/>
        <charset val="238"/>
      </rPr>
      <t>     </t>
    </r>
  </si>
  <si>
    <t>Dane do umowy: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</si>
  <si>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Nr rachunku bankowego do rozliczeń pomiędzy Zamawiającym a Wykonawcą</t>
    </r>
  </si>
  <si>
    <t>Zgodnie z art. 233 § 1 ustawy z dnia 6 czerwca 1997 r. Kodeksu Karnego oświadczam, że jestem świadomy/a odpowiedzialności karnej za złożenie fałszywego oświadczenia oraz świadomy odpowiedzialności karnej (m.in. z art. 297 ustawy z dnia 6 czerwca 1997 r. - Kodeks karny) oświadczam, że oferta oraz załączone do niej dokumenty opisują stan prawny i faktyczny aktualny na dzień złożenia oferty.</t>
  </si>
  <si>
    <t>Załącznikami do niniejszej oferty są:</t>
  </si>
  <si>
    <t>(kwalifikowany podpis elektroniczny</t>
  </si>
  <si>
    <t>lub podpis zaufany lub podpis osobisty)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</si>
  <si>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</si>
  <si>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1.</t>
  </si>
  <si>
    <t>Oświadczam/y, że powyższe ceny zawierają wszystkie koszty, jakie ponosi Zamawiający w przypadku wyboru niniejszej oferty.</t>
  </si>
  <si>
    <t>2.</t>
  </si>
  <si>
    <t>3.</t>
  </si>
  <si>
    <t>4.</t>
  </si>
  <si>
    <t>5.</t>
  </si>
  <si>
    <t>6.</t>
  </si>
  <si>
    <t>Oświadczamy, że akceptujemy warunki płatności określone przez Zamawiającego w SWZ w tym we wzorze umowy. Zobowiązujemy się do realizacji umowy w terminie określonym w SWZ i w niniejszej ofercie.</t>
  </si>
  <si>
    <r>
      <t>Podwykonawcom zostaną powierzone do wykonania następujące zakresy zamówienia:</t>
    </r>
    <r>
      <rPr>
        <b/>
        <sz val="12"/>
        <color rgb="FF000000"/>
        <rFont val="Times New Roman"/>
        <family val="1"/>
        <charset val="238"/>
      </rPr>
      <t>     </t>
    </r>
  </si>
  <si>
    <t>Oświadczamy, że zdobyliśmy konieczne informacje potrzebne do prawidłowego przygotowania oferty oraz nie zgłaszamy żadnych uwag co do procedury udzielenia zamówienia.</t>
  </si>
  <si>
    <r>
      <t xml:space="preserve">Oświadczamy, że oferowany przez nas przedmiot zamówienia spełnia wymagania określone w SWZ z załącznikami. Zamówienie zrealizujemy         samodzielnie /          przy udziale podwykonawców </t>
    </r>
    <r>
      <rPr>
        <i/>
        <sz val="12"/>
        <color theme="1"/>
        <rFont val="Times New Roman"/>
        <family val="1"/>
        <charset val="238"/>
      </rPr>
      <t>(odpowiednie zaznaczyć)</t>
    </r>
  </si>
  <si>
    <r>
      <t>(</t>
    </r>
    <r>
      <rPr>
        <i/>
        <sz val="9"/>
        <color rgb="FF000000"/>
        <rFont val="Times New Roman"/>
        <family val="1"/>
        <charset val="238"/>
      </rPr>
      <t>pełna nazwa wykonawcy</t>
    </r>
    <r>
      <rPr>
        <i/>
        <sz val="8"/>
        <color rgb="FF000000"/>
        <rFont val="Times New Roman"/>
        <family val="1"/>
        <charset val="238"/>
      </rPr>
      <t>)</t>
    </r>
  </si>
  <si>
    <t>Oświadczamy, że załączony do SWZ wzór umowy stanowiący załącznik nr 4 do SWZ został przez nas zaakceptowany bez zastrzeżeń i zobowiązujemy się w przypadku wyboru naszej oferty do zawarcia umowy zgodnej z niniejszą ofertą, na warunkach określonych w SWZ, w miejscu i terminie wyznaczonym przez Zamawiającego.</t>
  </si>
  <si>
    <t>Informuje,zgodnie z art.225 ust.1 Ustawy Pzp że wybór oferty będzie/ nie będzie prowadzić do powstania u Zamawiającego obowiązku podatkowego, wskazując nazwę (rodzaj) towaru lub usługi, których dostawa lub świadczenie będzie prowadzić do jego powstania oraz wskazując ich wartość bez kwoty podatku .</t>
  </si>
  <si>
    <t>Lp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</si>
  <si>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które będą podpisywały umowę ze strony Wykonawcy Imię i nazwisko </t>
    </r>
    <r>
      <rPr>
        <b/>
        <sz val="12"/>
        <color rgb="FF000000"/>
        <rFont val="Times New Roman"/>
        <family val="1"/>
        <charset val="238"/>
      </rPr>
      <t>   </t>
    </r>
  </si>
  <si>
    <t>stanowisko  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</si>
  <si>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odpowiedzialna za realizację umowy ze strony Wykonawcy (w tym czynności </t>
    </r>
  </si>
  <si>
    <t>odbiorowe) Imię i nazwisko Stanowisko Nr tel/ fax/ e-mail     </t>
  </si>
  <si>
    <t xml:space="preserve">Nazwa banku Adres Nr rachunku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</si>
  <si>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Ofertę niniejszą składamy na         </t>
    </r>
    <r>
      <rPr>
        <b/>
        <sz val="12"/>
        <color rgb="FF000000"/>
        <rFont val="Times New Roman"/>
        <family val="1"/>
        <charset val="238"/>
      </rPr>
      <t>     </t>
    </r>
    <r>
      <rPr>
        <sz val="12"/>
        <color theme="1"/>
        <rFont val="Times New Roman"/>
        <family val="1"/>
        <charset val="238"/>
      </rPr>
      <t xml:space="preserve"> kolejno ponumerowanych stronach.</t>
    </r>
  </si>
  <si>
    <r>
      <t xml:space="preserve">     , </t>
    </r>
    <r>
      <rPr>
        <b/>
        <sz val="12"/>
        <color theme="1"/>
        <rFont val="Times New Roman"/>
        <family val="1"/>
        <charset val="238"/>
      </rPr>
      <t>dnia</t>
    </r>
    <r>
      <rPr>
        <b/>
        <sz val="12"/>
        <color rgb="FF000000"/>
        <rFont val="Times New Roman"/>
        <family val="1"/>
        <charset val="238"/>
      </rPr>
      <t>               2021</t>
    </r>
    <r>
      <rPr>
        <b/>
        <sz val="12"/>
        <color theme="1"/>
        <rFont val="Times New Roman"/>
        <family val="1"/>
        <charset val="238"/>
      </rPr>
      <t xml:space="preserve"> r. </t>
    </r>
  </si>
  <si>
    <t xml:space="preserve">............................................... </t>
  </si>
  <si>
    <t>Lp.</t>
  </si>
  <si>
    <t>Nazwa artykułu</t>
  </si>
  <si>
    <t>Jednostka      miary</t>
  </si>
  <si>
    <t>Ilość</t>
  </si>
  <si>
    <t>szacowana</t>
  </si>
  <si>
    <t>Cena brutto za jednostkę</t>
  </si>
  <si>
    <t>Razem brutto</t>
  </si>
  <si>
    <t>(4x5)</t>
  </si>
  <si>
    <t>kg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</si>
  <si>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</si>
  <si>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</si>
  <si>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</si>
  <si>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</si>
  <si>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</si>
  <si>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</si>
  <si>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</si>
  <si>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</si>
  <si>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</si>
  <si>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</si>
  <si>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</si>
  <si>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</si>
  <si>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</si>
  <si>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</si>
  <si>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</si>
  <si>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</si>
  <si>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</si>
  <si>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</si>
  <si>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</si>
  <si>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</si>
  <si>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</si>
  <si>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</si>
  <si>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</si>
  <si>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</si>
  <si>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</si>
  <si>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</si>
  <si>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</si>
  <si>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</si>
  <si>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</si>
  <si>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</si>
  <si>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</si>
  <si>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</si>
  <si>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</si>
  <si>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</si>
  <si>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</si>
  <si>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Oferujemy wykonanie przedmiotu zamówienia zgodnie z załączoną kalkulacją, stanowiącą integralną część niniejszej oferty (wg. załącznika nr 1a do SWZ -Formularz asortymentowo cenowego).</t>
  </si>
  <si>
    <t xml:space="preserve">FORMULARZ ASORTYMENTOWO-CENOWY NA CZĘŚĆ </t>
  </si>
  <si>
    <t>Artykuły żywnościowe winny spełniać wymagania zawarte w Rozporządzeniu Ministra Zdrowia z dnia 26 sierpnia 2015r.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</si>
  <si>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Razem brutto:</t>
  </si>
  <si>
    <t>1. </t>
  </si>
  <si>
    <t>2. </t>
  </si>
  <si>
    <t>3. </t>
  </si>
  <si>
    <t>4. </t>
  </si>
  <si>
    <t>5. </t>
  </si>
  <si>
    <t>6. </t>
  </si>
  <si>
    <t>7.  </t>
  </si>
  <si>
    <t>8.  </t>
  </si>
  <si>
    <t>9.  </t>
  </si>
  <si>
    <t xml:space="preserve">Załącznik nr 1f do SWZ </t>
  </si>
  <si>
    <t>Tabela  F:  NABIAŁ</t>
  </si>
  <si>
    <t>Tabela F  Nabiał</t>
  </si>
  <si>
    <t xml:space="preserve">Załącznik nr 1f do wypełnienia w zakładce </t>
  </si>
  <si>
    <t>Tabela F Nabiał'!A1</t>
  </si>
  <si>
    <t>Jogurt owocowy (zawartość cukru do 13,5g/100g) 150g</t>
  </si>
  <si>
    <t>szt</t>
  </si>
  <si>
    <t>Jogurt naturalny 180 g</t>
  </si>
  <si>
    <t>Jogurt naturalny z ziarnami zbóż 175g</t>
  </si>
  <si>
    <t>Jogurt naturalny 370 g, Skład (mleko, białka mleka, żywe kultury bakterii)</t>
  </si>
  <si>
    <t>Jogurt naturalny typu greckiego 330 g (mleko, śmietanka, białka mleka, żywe kultury bakterii)</t>
  </si>
  <si>
    <t>Jogurt actimel 4 pak</t>
  </si>
  <si>
    <t>Masło extra 200g zaw.tłuszcz.82%</t>
  </si>
  <si>
    <t>Mleko 2% pasteryzowane butelka 1 ltr</t>
  </si>
  <si>
    <t>l</t>
  </si>
  <si>
    <t>Mleko  karton 2 %</t>
  </si>
  <si>
    <t xml:space="preserve">Maślanka typu mrągowska 1 l, smakowa </t>
  </si>
  <si>
    <t>Mleko sojowe 1 l kartonik</t>
  </si>
  <si>
    <t>Ser smażony wielkopolski 200g</t>
  </si>
  <si>
    <t xml:space="preserve">ser feta 270 g </t>
  </si>
  <si>
    <t>Ser topiony bloczki 100g</t>
  </si>
  <si>
    <t>Ser topiony krążki typu hochland 180g</t>
  </si>
  <si>
    <t>Serki topione śmietankowe typu kiri 6 szt</t>
  </si>
  <si>
    <t>Ser do smarowania w kubeczku typu hochland 150 g</t>
  </si>
  <si>
    <t>Serek smietankowy z papryką150 g plastry typu capressi</t>
  </si>
  <si>
    <t xml:space="preserve">Ser almette 150 g </t>
  </si>
  <si>
    <t>Ser almette 150 g fruit</t>
  </si>
  <si>
    <t>Ser twarogowy  typu tartare : łososiowy, borowikowy las, orzechowy, pomidorowy</t>
  </si>
  <si>
    <t>Serek puszysty łaciaty (naturalny, meksykański, z czosnkiem, z chrzanem, z cebula i szczypiorkiem) 150 g</t>
  </si>
  <si>
    <t>Ser kanapkowy śmietankowy  150 g typu hochland</t>
  </si>
  <si>
    <t>Ser mascarpone 250g</t>
  </si>
  <si>
    <t>Ser pleśniowy camembert 120 g</t>
  </si>
  <si>
    <t>Ser pleśniowy brie 125g</t>
  </si>
  <si>
    <t xml:space="preserve">szt </t>
  </si>
  <si>
    <t>Serek homogenizowany poznański 200g</t>
  </si>
  <si>
    <t>Ser mozarella 125 g</t>
  </si>
  <si>
    <t>Ser żółty (emmentalerr, massdamer)</t>
  </si>
  <si>
    <t>Śmietana słodka 12% 0,5 l- kartonik</t>
  </si>
  <si>
    <t>Śmietana kremówka 30 % 250 ml-kartonik</t>
  </si>
  <si>
    <t>Śmietana zakwaszana 18% 180g</t>
  </si>
  <si>
    <t>Śmietana zakwaszana 18% luz</t>
  </si>
  <si>
    <t>litr</t>
  </si>
  <si>
    <t>Gzik Wielkopolski 200 g</t>
  </si>
  <si>
    <t>Twarożek domowy grani  typu piątnica 150g</t>
  </si>
  <si>
    <t>Serek wiejski 200 g typu piątnica</t>
  </si>
  <si>
    <t xml:space="preserve">Twaróg extra śmietankowy mielony </t>
  </si>
  <si>
    <t>Twaróg wędzony zaw.tłuszcz.26% 250g</t>
  </si>
  <si>
    <t>Sery żółte różne zaw. tłuszcz. nie mniej niż 40% (salami, gouda)</t>
  </si>
  <si>
    <t>Sery żółte różne zaw. tłuszcz. nie mniej niż 40% (królewski, rolada ustrzycka)</t>
  </si>
  <si>
    <t>Ser kanapkowy 130 g typu hochland (ze szczypiorkiem, z szynką, z prazoną cebulką, z czosnkiem i ziołami, z ogórkiem i koperkiem)</t>
  </si>
  <si>
    <t>Maślanka typu mrągowska 1 l, (maślanka, mleko, żywe kultury bakterii mlekowych)</t>
  </si>
  <si>
    <t>Kefir 400g naturalny 2 %tł. (mleko, żywe kultury kefirowe)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</si>
</sst>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2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i/>
      <sz val="8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/>
    <xf numFmtId="0" fontId="8" fillId="0" borderId="0" xfId="0" applyFont="1"/>
    <xf numFmtId="0" fontId="9" fillId="2" borderId="0" xfId="0" applyFont="1" applyFill="1" applyAlignment="1"/>
    <xf numFmtId="0" fontId="8" fillId="2" borderId="0" xfId="0" applyFont="1" applyFill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3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18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44" fontId="8" fillId="0" borderId="4" xfId="1" applyFont="1" applyBorder="1" applyAlignment="1">
      <alignment horizontal="center" vertical="center" wrapText="1"/>
    </xf>
    <xf numFmtId="44" fontId="19" fillId="0" borderId="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4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21" fillId="0" borderId="0" xfId="2" quotePrefix="1" applyFont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13134</xdr:colOff>
      <xdr:row>35</xdr:row>
      <xdr:rowOff>16743</xdr:rowOff>
    </xdr:from>
    <xdr:ext cx="247650" cy="256737"/>
    <xdr:sp macro="" textlink="">
      <xdr:nvSpPr>
        <xdr:cNvPr id="5" name="pole tekstowe 4"/>
        <xdr:cNvSpPr txBox="1"/>
      </xdr:nvSpPr>
      <xdr:spPr>
        <a:xfrm>
          <a:off x="1175657" y="816328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2</xdr:col>
      <xdr:colOff>11832</xdr:colOff>
      <xdr:row>33</xdr:row>
      <xdr:rowOff>215940</xdr:rowOff>
    </xdr:from>
    <xdr:ext cx="247650" cy="256737"/>
    <xdr:sp macro="" textlink="">
      <xdr:nvSpPr>
        <xdr:cNvPr id="7" name="pole tekstowe 6"/>
        <xdr:cNvSpPr txBox="1"/>
      </xdr:nvSpPr>
      <xdr:spPr>
        <a:xfrm>
          <a:off x="1174355" y="7883269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295275</xdr:colOff>
      <xdr:row>44</xdr:row>
      <xdr:rowOff>238125</xdr:rowOff>
    </xdr:from>
    <xdr:ext cx="247650" cy="256737"/>
    <xdr:sp macro="" textlink="">
      <xdr:nvSpPr>
        <xdr:cNvPr id="9" name="pole tekstowe 8"/>
        <xdr:cNvSpPr txBox="1"/>
      </xdr:nvSpPr>
      <xdr:spPr>
        <a:xfrm>
          <a:off x="256222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4</xdr:col>
      <xdr:colOff>619125</xdr:colOff>
      <xdr:row>44</xdr:row>
      <xdr:rowOff>238125</xdr:rowOff>
    </xdr:from>
    <xdr:ext cx="247650" cy="256737"/>
    <xdr:sp macro="" textlink="">
      <xdr:nvSpPr>
        <xdr:cNvPr id="10" name="pole tekstowe 9"/>
        <xdr:cNvSpPr txBox="1"/>
      </xdr:nvSpPr>
      <xdr:spPr>
        <a:xfrm>
          <a:off x="372427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438149</xdr:colOff>
      <xdr:row>74</xdr:row>
      <xdr:rowOff>9525</xdr:rowOff>
    </xdr:from>
    <xdr:ext cx="390525" cy="269304"/>
    <xdr:sp macro="" textlink="">
      <xdr:nvSpPr>
        <xdr:cNvPr id="11" name="pole tekstowe 10"/>
        <xdr:cNvSpPr txBox="1"/>
      </xdr:nvSpPr>
      <xdr:spPr>
        <a:xfrm>
          <a:off x="2705099" y="24888825"/>
          <a:ext cx="39052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352425</xdr:colOff>
      <xdr:row>77</xdr:row>
      <xdr:rowOff>9525</xdr:rowOff>
    </xdr:from>
    <xdr:ext cx="1562100" cy="269304"/>
    <xdr:sp macro="" textlink="">
      <xdr:nvSpPr>
        <xdr:cNvPr id="12" name="pole tekstowe 11"/>
        <xdr:cNvSpPr txBox="1"/>
      </xdr:nvSpPr>
      <xdr:spPr>
        <a:xfrm>
          <a:off x="3457575" y="26412825"/>
          <a:ext cx="1562100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781050</xdr:colOff>
      <xdr:row>77</xdr:row>
      <xdr:rowOff>9525</xdr:rowOff>
    </xdr:from>
    <xdr:ext cx="371475" cy="269304"/>
    <xdr:sp macro="" textlink="">
      <xdr:nvSpPr>
        <xdr:cNvPr id="13" name="pole tekstowe 12"/>
        <xdr:cNvSpPr txBox="1"/>
      </xdr:nvSpPr>
      <xdr:spPr>
        <a:xfrm>
          <a:off x="5562600" y="26412825"/>
          <a:ext cx="37147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4</xdr:col>
      <xdr:colOff>190500</xdr:colOff>
      <xdr:row>27</xdr:row>
      <xdr:rowOff>85725</xdr:rowOff>
    </xdr:from>
    <xdr:to>
      <xdr:col>4</xdr:col>
      <xdr:colOff>533400</xdr:colOff>
      <xdr:row>27</xdr:row>
      <xdr:rowOff>180975</xdr:rowOff>
    </xdr:to>
    <xdr:sp macro="" textlink="">
      <xdr:nvSpPr>
        <xdr:cNvPr id="14" name="Strzałka w prawo 13"/>
        <xdr:cNvSpPr/>
      </xdr:nvSpPr>
      <xdr:spPr>
        <a:xfrm>
          <a:off x="3295650" y="6515100"/>
          <a:ext cx="342900" cy="952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22" workbookViewId="0">
      <selection activeCell="L38" sqref="L38"/>
    </sheetView>
  </sheetViews>
  <sheetFormatPr defaultRowHeight="18.75"/>
  <cols>
    <col min="1" max="1" width="2.796875" customWidth="1"/>
    <col min="2" max="2" width="12.19921875" customWidth="1"/>
  </cols>
  <sheetData>
    <row r="1" spans="2:8">
      <c r="H1" s="1" t="s">
        <v>0</v>
      </c>
    </row>
    <row r="2" spans="2:8">
      <c r="B2" s="5" t="s">
        <v>1</v>
      </c>
    </row>
    <row r="3" spans="2:8">
      <c r="B3" s="25" t="s">
        <v>2</v>
      </c>
    </row>
    <row r="4" spans="2:8">
      <c r="B4" s="62" t="s">
        <v>3</v>
      </c>
      <c r="C4" s="62"/>
      <c r="D4" s="62"/>
      <c r="E4" s="62"/>
      <c r="F4" s="62"/>
      <c r="G4" s="62"/>
      <c r="H4" s="62"/>
    </row>
    <row r="5" spans="2:8">
      <c r="B5" s="6"/>
    </row>
    <row r="6" spans="2:8">
      <c r="B6" s="6" t="s">
        <v>4</v>
      </c>
    </row>
    <row r="7" spans="2:8">
      <c r="B7" s="6" t="s">
        <v>5</v>
      </c>
    </row>
    <row r="8" spans="2:8">
      <c r="B8" s="56" t="s">
        <v>1</v>
      </c>
      <c r="C8" s="56"/>
      <c r="D8" s="56"/>
      <c r="E8" s="56"/>
      <c r="F8" s="56"/>
      <c r="G8" s="56"/>
      <c r="H8" s="56"/>
    </row>
    <row r="9" spans="2:8">
      <c r="E9" s="24" t="s">
        <v>57</v>
      </c>
    </row>
    <row r="10" spans="2:8">
      <c r="B10" s="56" t="s">
        <v>1</v>
      </c>
      <c r="C10" s="56"/>
      <c r="D10" s="56"/>
      <c r="E10" s="56"/>
      <c r="F10" s="56"/>
      <c r="G10" s="56"/>
      <c r="H10" s="56"/>
    </row>
    <row r="11" spans="2:8">
      <c r="E11" s="25" t="s">
        <v>6</v>
      </c>
    </row>
    <row r="12" spans="2:8">
      <c r="B12" s="7"/>
    </row>
    <row r="13" spans="2:8">
      <c r="B13" s="6" t="s">
        <v>7</v>
      </c>
      <c r="C13" s="58"/>
      <c r="D13" s="58"/>
      <c r="E13" s="58"/>
      <c r="F13" s="58"/>
      <c r="G13" s="58"/>
      <c r="H13" s="58"/>
    </row>
    <row r="14" spans="2:8">
      <c r="B14" s="6" t="s">
        <v>8</v>
      </c>
      <c r="C14" s="58"/>
      <c r="D14" s="58"/>
      <c r="E14" s="58"/>
      <c r="F14" s="58"/>
      <c r="G14" s="58"/>
      <c r="H14" s="58"/>
    </row>
    <row r="15" spans="2:8">
      <c r="B15" s="6" t="s">
        <v>9</v>
      </c>
      <c r="C15" s="58"/>
      <c r="D15" s="58"/>
      <c r="E15" s="58"/>
      <c r="F15" s="58"/>
      <c r="G15" s="58"/>
      <c r="H15" s="58"/>
    </row>
    <row r="16" spans="2:8">
      <c r="B16" s="6" t="s">
        <v>10</v>
      </c>
      <c r="C16" s="58"/>
      <c r="D16" s="58"/>
      <c r="E16" s="58"/>
      <c r="F16" s="58"/>
      <c r="G16" s="58"/>
      <c r="H16" s="58"/>
    </row>
    <row r="17" spans="2:8">
      <c r="B17" s="6" t="s">
        <v>11</v>
      </c>
      <c r="C17" s="58"/>
      <c r="D17" s="58"/>
      <c r="E17" s="58"/>
      <c r="F17" s="58"/>
      <c r="G17" s="58"/>
      <c r="H17" s="58"/>
    </row>
    <row r="18" spans="2:8">
      <c r="B18" s="6" t="s">
        <v>12</v>
      </c>
      <c r="C18" s="58"/>
      <c r="D18" s="58"/>
      <c r="E18" s="58"/>
      <c r="F18" s="58"/>
      <c r="G18" s="58"/>
      <c r="H18" s="58"/>
    </row>
    <row r="19" spans="2:8">
      <c r="B19" s="6"/>
    </row>
    <row r="20" spans="2:8">
      <c r="B20" s="63" t="s">
        <v>21</v>
      </c>
      <c r="C20" s="63"/>
      <c r="D20" s="63"/>
      <c r="E20" s="63"/>
      <c r="F20" s="63"/>
      <c r="G20" s="63"/>
      <c r="H20" s="63"/>
    </row>
    <row r="21" spans="2:8">
      <c r="B21" s="63" t="s">
        <v>22</v>
      </c>
      <c r="C21" s="63"/>
      <c r="D21" s="63"/>
      <c r="E21" s="63"/>
      <c r="F21" s="63"/>
      <c r="G21" s="63"/>
      <c r="H21" s="63"/>
    </row>
    <row r="22" spans="2:8">
      <c r="B22" s="6"/>
    </row>
    <row r="23" spans="2:8">
      <c r="B23" s="62" t="s">
        <v>13</v>
      </c>
      <c r="C23" s="62"/>
      <c r="D23" s="62"/>
      <c r="E23" s="62"/>
      <c r="F23" s="62"/>
      <c r="G23" s="62"/>
      <c r="H23" s="62"/>
    </row>
    <row r="24" spans="2:8">
      <c r="B24" s="59" t="s">
        <v>14</v>
      </c>
      <c r="C24" s="59"/>
      <c r="D24" s="59"/>
      <c r="E24" s="59"/>
      <c r="F24" s="59"/>
      <c r="G24" s="59"/>
      <c r="H24" s="59"/>
    </row>
    <row r="25" spans="2:8">
      <c r="B25" s="59" t="s">
        <v>23</v>
      </c>
      <c r="C25" s="59"/>
      <c r="D25" s="59"/>
      <c r="E25" s="59"/>
      <c r="F25" s="59"/>
      <c r="G25" s="59"/>
      <c r="H25" s="59"/>
    </row>
    <row r="27" spans="2:8">
      <c r="B27" s="14" t="s">
        <v>128</v>
      </c>
    </row>
    <row r="28" spans="2:8">
      <c r="B28" s="23" t="s">
        <v>129</v>
      </c>
      <c r="F28" s="61" t="s">
        <v>130</v>
      </c>
      <c r="G28" s="61"/>
    </row>
    <row r="30" spans="2:8">
      <c r="B30" s="9" t="s">
        <v>15</v>
      </c>
    </row>
    <row r="31" spans="2:8">
      <c r="B31" s="8" t="s">
        <v>16</v>
      </c>
      <c r="C31" s="13"/>
      <c r="D31" s="11" t="s">
        <v>24</v>
      </c>
    </row>
    <row r="32" spans="2:8">
      <c r="B32" s="9" t="s">
        <v>25</v>
      </c>
      <c r="C32" s="12"/>
      <c r="D32" s="10"/>
      <c r="E32" s="10"/>
      <c r="F32" s="10"/>
      <c r="G32" s="10"/>
      <c r="H32" s="11" t="s">
        <v>24</v>
      </c>
    </row>
    <row r="34" spans="1:8">
      <c r="B34" s="8" t="s">
        <v>17</v>
      </c>
    </row>
    <row r="35" spans="1:8">
      <c r="B35" s="9" t="s">
        <v>18</v>
      </c>
    </row>
    <row r="36" spans="1:8">
      <c r="B36" s="9" t="s">
        <v>19</v>
      </c>
    </row>
    <row r="37" spans="1:8">
      <c r="B37" s="23" t="s">
        <v>20</v>
      </c>
    </row>
    <row r="41" spans="1:8" ht="34.5" customHeight="1">
      <c r="A41" s="22" t="s">
        <v>46</v>
      </c>
      <c r="B41" s="57" t="s">
        <v>113</v>
      </c>
      <c r="C41" s="57"/>
      <c r="D41" s="57"/>
      <c r="E41" s="57"/>
      <c r="F41" s="57"/>
      <c r="G41" s="57"/>
      <c r="H41" s="57"/>
    </row>
    <row r="42" spans="1:8" s="20" customFormat="1" ht="34.5" customHeight="1">
      <c r="A42" s="22" t="s">
        <v>48</v>
      </c>
      <c r="B42" s="60" t="s">
        <v>47</v>
      </c>
      <c r="C42" s="60"/>
      <c r="D42" s="60"/>
      <c r="E42" s="60"/>
      <c r="F42" s="60"/>
      <c r="G42" s="60"/>
      <c r="H42" s="60"/>
    </row>
    <row r="43" spans="1:8" ht="52.7" customHeight="1">
      <c r="A43" s="22" t="s">
        <v>49</v>
      </c>
      <c r="B43" s="57" t="s">
        <v>53</v>
      </c>
      <c r="C43" s="57"/>
      <c r="D43" s="57"/>
      <c r="E43" s="57"/>
      <c r="F43" s="57"/>
      <c r="G43" s="57"/>
      <c r="H43" s="57"/>
    </row>
    <row r="44" spans="1:8" ht="34.5" customHeight="1">
      <c r="A44" s="22" t="s">
        <v>50</v>
      </c>
      <c r="B44" s="57" t="s">
        <v>55</v>
      </c>
      <c r="C44" s="57"/>
      <c r="D44" s="57"/>
      <c r="E44" s="57"/>
      <c r="F44" s="57"/>
      <c r="G44" s="57"/>
      <c r="H44" s="57"/>
    </row>
    <row r="45" spans="1:8" ht="52.7" customHeight="1">
      <c r="A45" s="22" t="s">
        <v>51</v>
      </c>
      <c r="B45" s="57" t="s">
        <v>56</v>
      </c>
      <c r="C45" s="57"/>
      <c r="D45" s="57"/>
      <c r="E45" s="57"/>
      <c r="F45" s="57"/>
      <c r="G45" s="57"/>
      <c r="H45" s="57"/>
    </row>
    <row r="46" spans="1:8">
      <c r="A46" s="22" t="s">
        <v>52</v>
      </c>
      <c r="B46" s="57" t="s">
        <v>54</v>
      </c>
      <c r="C46" s="57"/>
      <c r="D46" s="57"/>
      <c r="E46" s="57"/>
      <c r="F46" s="57"/>
      <c r="G46" s="57"/>
      <c r="H46" s="57"/>
    </row>
    <row r="47" spans="1:8">
      <c r="B47" s="46" t="s">
        <v>26</v>
      </c>
      <c r="C47" s="46"/>
      <c r="D47" s="21"/>
      <c r="E47" s="21"/>
      <c r="F47" s="21"/>
      <c r="G47" s="21"/>
      <c r="H47" s="21"/>
    </row>
    <row r="48" spans="1:8">
      <c r="B48" s="56" t="s">
        <v>1</v>
      </c>
      <c r="C48" s="56"/>
      <c r="D48" s="56"/>
      <c r="E48" s="56"/>
      <c r="F48" s="56"/>
      <c r="G48" s="56"/>
      <c r="H48" s="56"/>
    </row>
    <row r="49" spans="2:8">
      <c r="B49" s="47" t="s">
        <v>27</v>
      </c>
      <c r="C49" s="47"/>
      <c r="D49" s="47"/>
      <c r="E49" s="47"/>
      <c r="F49" s="47"/>
      <c r="G49" s="47"/>
      <c r="H49" s="47"/>
    </row>
    <row r="50" spans="2:8">
      <c r="B50" s="4"/>
    </row>
    <row r="51" spans="2:8" ht="67.5" customHeight="1">
      <c r="B51" s="42" t="s">
        <v>58</v>
      </c>
      <c r="C51" s="42"/>
      <c r="D51" s="42"/>
      <c r="E51" s="42"/>
      <c r="F51" s="42"/>
      <c r="G51" s="42"/>
      <c r="H51" s="42"/>
    </row>
    <row r="52" spans="2:8" ht="113.25" customHeight="1">
      <c r="B52" s="42" t="s">
        <v>28</v>
      </c>
      <c r="C52" s="42"/>
      <c r="D52" s="42"/>
      <c r="E52" s="42"/>
      <c r="F52" s="42"/>
      <c r="G52" s="42"/>
      <c r="H52" s="42"/>
    </row>
    <row r="53" spans="2:8" ht="66" customHeight="1">
      <c r="B53" s="42" t="s">
        <v>29</v>
      </c>
      <c r="C53" s="42"/>
      <c r="D53" s="42"/>
      <c r="E53" s="42"/>
      <c r="F53" s="42"/>
      <c r="G53" s="42"/>
      <c r="H53" s="42"/>
    </row>
    <row r="54" spans="2:8" ht="160.5" customHeight="1">
      <c r="B54" s="42" t="s">
        <v>30</v>
      </c>
      <c r="C54" s="42"/>
      <c r="D54" s="42"/>
      <c r="E54" s="42"/>
      <c r="F54" s="42"/>
      <c r="G54" s="42"/>
      <c r="H54" s="42"/>
    </row>
    <row r="55" spans="2:8" ht="48" customHeight="1">
      <c r="B55" s="44" t="s">
        <v>59</v>
      </c>
      <c r="C55" s="44"/>
      <c r="D55" s="44"/>
      <c r="E55" s="44"/>
      <c r="F55" s="44"/>
      <c r="G55" s="44"/>
      <c r="H55" s="44"/>
    </row>
    <row r="56" spans="2:8" ht="19.5" thickBot="1">
      <c r="B56" s="15"/>
    </row>
    <row r="57" spans="2:8" ht="56.25" customHeight="1" thickBot="1">
      <c r="B57" s="16" t="s">
        <v>60</v>
      </c>
      <c r="C57" s="48" t="s">
        <v>31</v>
      </c>
      <c r="D57" s="49"/>
      <c r="E57" s="49"/>
      <c r="F57" s="48" t="s">
        <v>32</v>
      </c>
      <c r="G57" s="49"/>
      <c r="H57" s="50"/>
    </row>
    <row r="58" spans="2:8" ht="19.5" thickBot="1">
      <c r="B58" s="17"/>
      <c r="C58" s="51" t="s">
        <v>1</v>
      </c>
      <c r="D58" s="52"/>
      <c r="E58" s="52"/>
      <c r="F58" s="53"/>
      <c r="G58" s="54"/>
      <c r="H58" s="55"/>
    </row>
    <row r="59" spans="2:8" ht="19.5" thickBot="1">
      <c r="B59" s="17"/>
      <c r="C59" s="51" t="s">
        <v>1</v>
      </c>
      <c r="D59" s="52"/>
      <c r="E59" s="52"/>
      <c r="F59" s="53"/>
      <c r="G59" s="54"/>
      <c r="H59" s="55"/>
    </row>
    <row r="60" spans="2:8" ht="39" customHeight="1">
      <c r="B60" s="45" t="s">
        <v>33</v>
      </c>
      <c r="C60" s="45"/>
      <c r="D60" s="45"/>
      <c r="E60" s="45"/>
      <c r="F60" s="45"/>
      <c r="G60" s="45"/>
      <c r="H60" s="45"/>
    </row>
    <row r="61" spans="2:8">
      <c r="B61" s="3" t="s">
        <v>34</v>
      </c>
      <c r="C61" s="43"/>
      <c r="D61" s="43"/>
      <c r="E61" s="43"/>
      <c r="F61" s="43"/>
      <c r="G61" s="43"/>
      <c r="H61" s="43"/>
    </row>
    <row r="62" spans="2:8">
      <c r="B62" s="3" t="s">
        <v>35</v>
      </c>
      <c r="C62" s="43"/>
      <c r="D62" s="43"/>
      <c r="E62" s="43"/>
      <c r="F62" s="43"/>
      <c r="G62" s="43"/>
      <c r="H62" s="43"/>
    </row>
    <row r="63" spans="2:8">
      <c r="B63" s="3" t="s">
        <v>36</v>
      </c>
      <c r="C63" s="43"/>
      <c r="D63" s="43"/>
      <c r="E63" s="43"/>
      <c r="F63" s="43"/>
      <c r="G63" s="43"/>
      <c r="H63" s="43"/>
    </row>
    <row r="64" spans="2:8">
      <c r="B64" s="3" t="s">
        <v>37</v>
      </c>
      <c r="C64" s="43"/>
      <c r="D64" s="43"/>
      <c r="E64" s="43"/>
      <c r="F64" s="43"/>
      <c r="G64" s="43"/>
      <c r="H64" s="43"/>
    </row>
    <row r="65" spans="2:8">
      <c r="B65" s="3" t="s">
        <v>38</v>
      </c>
      <c r="C65" s="43"/>
      <c r="D65" s="43"/>
      <c r="E65" s="43"/>
      <c r="F65" s="43"/>
      <c r="G65" s="43"/>
      <c r="H65" s="43"/>
    </row>
    <row r="66" spans="2:8">
      <c r="B66" s="4" t="s">
        <v>39</v>
      </c>
    </row>
    <row r="67" spans="2:8">
      <c r="B67" s="18" t="s">
        <v>61</v>
      </c>
    </row>
    <row r="68" spans="2:8">
      <c r="B68" s="26" t="s">
        <v>62</v>
      </c>
      <c r="C68" s="43"/>
      <c r="D68" s="43"/>
      <c r="E68" s="43"/>
      <c r="F68" s="43"/>
      <c r="G68" s="43"/>
      <c r="H68" s="43"/>
    </row>
    <row r="69" spans="2:8">
      <c r="B69" s="18" t="s">
        <v>63</v>
      </c>
    </row>
    <row r="70" spans="2:8">
      <c r="B70" s="26" t="s">
        <v>64</v>
      </c>
    </row>
    <row r="71" spans="2:8">
      <c r="B71" s="26"/>
      <c r="C71" s="43"/>
      <c r="D71" s="43"/>
      <c r="E71" s="43"/>
      <c r="F71" s="43"/>
      <c r="G71" s="43"/>
      <c r="H71" s="43"/>
    </row>
    <row r="72" spans="2:8">
      <c r="B72" s="18" t="s">
        <v>40</v>
      </c>
    </row>
    <row r="73" spans="2:8">
      <c r="B73" s="26" t="s">
        <v>65</v>
      </c>
    </row>
    <row r="74" spans="2:8">
      <c r="B74" s="26"/>
      <c r="C74" s="43"/>
      <c r="D74" s="43"/>
      <c r="E74" s="43"/>
      <c r="F74" s="43"/>
      <c r="G74" s="43"/>
      <c r="H74" s="43"/>
    </row>
    <row r="75" spans="2:8">
      <c r="B75" s="18" t="s">
        <v>66</v>
      </c>
    </row>
    <row r="76" spans="2:8" ht="82.5" customHeight="1">
      <c r="B76" s="46" t="s">
        <v>41</v>
      </c>
      <c r="C76" s="46"/>
      <c r="D76" s="46"/>
      <c r="E76" s="46"/>
      <c r="F76" s="46"/>
      <c r="G76" s="46"/>
      <c r="H76" s="46"/>
    </row>
    <row r="77" spans="2:8">
      <c r="B77" s="41" t="s">
        <v>42</v>
      </c>
      <c r="C77" s="41"/>
      <c r="D77" s="41"/>
      <c r="E77" s="41"/>
      <c r="F77" s="41"/>
      <c r="G77" s="41"/>
    </row>
    <row r="78" spans="2:8">
      <c r="H78" s="1" t="s">
        <v>67</v>
      </c>
    </row>
    <row r="79" spans="2:8">
      <c r="B79" s="3"/>
    </row>
    <row r="80" spans="2:8">
      <c r="B80" s="3"/>
    </row>
    <row r="81" spans="2:8">
      <c r="B81" s="3"/>
    </row>
    <row r="82" spans="2:8">
      <c r="G82" s="19" t="s">
        <v>43</v>
      </c>
    </row>
    <row r="83" spans="2:8">
      <c r="G83" s="19" t="s">
        <v>44</v>
      </c>
    </row>
    <row r="84" spans="2:8">
      <c r="B84" s="3"/>
    </row>
    <row r="85" spans="2:8" ht="64.5" customHeight="1">
      <c r="B85" s="42" t="s">
        <v>45</v>
      </c>
      <c r="C85" s="42"/>
      <c r="D85" s="42"/>
      <c r="E85" s="42"/>
      <c r="F85" s="42"/>
      <c r="G85" s="42"/>
      <c r="H85" s="42"/>
    </row>
    <row r="86" spans="2:8">
      <c r="B86" s="2"/>
    </row>
  </sheetData>
  <mergeCells count="47">
    <mergeCell ref="B4:H4"/>
    <mergeCell ref="B21:H21"/>
    <mergeCell ref="B20:H20"/>
    <mergeCell ref="B23:H23"/>
    <mergeCell ref="B24:H24"/>
    <mergeCell ref="B8:H8"/>
    <mergeCell ref="B10:H10"/>
    <mergeCell ref="B46:H46"/>
    <mergeCell ref="C13:H13"/>
    <mergeCell ref="C14:H14"/>
    <mergeCell ref="C15:H15"/>
    <mergeCell ref="C16:H16"/>
    <mergeCell ref="C17:H17"/>
    <mergeCell ref="C18:H18"/>
    <mergeCell ref="B25:H25"/>
    <mergeCell ref="B41:H41"/>
    <mergeCell ref="B42:H42"/>
    <mergeCell ref="B43:H43"/>
    <mergeCell ref="B44:H44"/>
    <mergeCell ref="B45:H45"/>
    <mergeCell ref="F28:G28"/>
    <mergeCell ref="B47:C47"/>
    <mergeCell ref="B51:H51"/>
    <mergeCell ref="B48:H48"/>
    <mergeCell ref="B52:H52"/>
    <mergeCell ref="B53:H53"/>
    <mergeCell ref="B55:H55"/>
    <mergeCell ref="B60:H60"/>
    <mergeCell ref="B76:H76"/>
    <mergeCell ref="B49:H49"/>
    <mergeCell ref="F57:H57"/>
    <mergeCell ref="C57:E57"/>
    <mergeCell ref="C59:E59"/>
    <mergeCell ref="F59:H59"/>
    <mergeCell ref="C58:E58"/>
    <mergeCell ref="F58:H58"/>
    <mergeCell ref="B54:H54"/>
    <mergeCell ref="C71:H71"/>
    <mergeCell ref="C74:H74"/>
    <mergeCell ref="B77:G77"/>
    <mergeCell ref="B85:H85"/>
    <mergeCell ref="C61:H61"/>
    <mergeCell ref="C62:H62"/>
    <mergeCell ref="C63:H63"/>
    <mergeCell ref="C64:H64"/>
    <mergeCell ref="C65:H65"/>
    <mergeCell ref="C68:H68"/>
  </mergeCells>
  <hyperlinks>
    <hyperlink ref="F28:G28" location="'Tabela F Nabiał'!A1" display="'Tabela F Nabiał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46" workbookViewId="0">
      <selection activeCell="I13" sqref="I13"/>
    </sheetView>
  </sheetViews>
  <sheetFormatPr defaultRowHeight="18.75"/>
  <cols>
    <col min="1" max="1" width="3.796875" customWidth="1"/>
    <col min="2" max="2" width="20.59765625" customWidth="1"/>
    <col min="3" max="3" width="7.59765625" bestFit="1" customWidth="1"/>
    <col min="4" max="4" width="8" customWidth="1"/>
  </cols>
  <sheetData>
    <row r="1" spans="1:6">
      <c r="F1" s="29" t="s">
        <v>126</v>
      </c>
    </row>
    <row r="2" spans="1:6">
      <c r="A2" s="2" t="s">
        <v>68</v>
      </c>
    </row>
    <row r="3" spans="1:6">
      <c r="A3" s="30" t="s">
        <v>2</v>
      </c>
    </row>
    <row r="4" spans="1:6">
      <c r="A4" s="2"/>
    </row>
    <row r="5" spans="1:6">
      <c r="A5" s="2"/>
    </row>
    <row r="6" spans="1:6">
      <c r="A6" s="62" t="s">
        <v>114</v>
      </c>
      <c r="B6" s="62"/>
      <c r="C6" s="62"/>
      <c r="D6" s="62"/>
      <c r="E6" s="62"/>
      <c r="F6" s="62"/>
    </row>
    <row r="7" spans="1:6">
      <c r="A7" s="3"/>
    </row>
    <row r="8" spans="1:6">
      <c r="B8" s="35" t="s">
        <v>127</v>
      </c>
    </row>
    <row r="9" spans="1:6" ht="19.5" thickBot="1">
      <c r="A9" s="27"/>
    </row>
    <row r="10" spans="1:6" ht="31.5">
      <c r="A10" s="66" t="s">
        <v>69</v>
      </c>
      <c r="B10" s="66" t="s">
        <v>70</v>
      </c>
      <c r="C10" s="66" t="s">
        <v>71</v>
      </c>
      <c r="D10" s="31" t="s">
        <v>72</v>
      </c>
      <c r="E10" s="66" t="s">
        <v>74</v>
      </c>
      <c r="F10" s="31" t="s">
        <v>75</v>
      </c>
    </row>
    <row r="11" spans="1:6" ht="19.5" thickBot="1">
      <c r="A11" s="67"/>
      <c r="B11" s="67"/>
      <c r="C11" s="67"/>
      <c r="D11" s="32" t="s">
        <v>73</v>
      </c>
      <c r="E11" s="67"/>
      <c r="F11" s="32" t="s">
        <v>76</v>
      </c>
    </row>
    <row r="12" spans="1:6" ht="19.5" thickBot="1">
      <c r="A12" s="33" t="s">
        <v>46</v>
      </c>
      <c r="B12" s="34" t="s">
        <v>48</v>
      </c>
      <c r="C12" s="34" t="s">
        <v>49</v>
      </c>
      <c r="D12" s="34" t="s">
        <v>50</v>
      </c>
      <c r="E12" s="34" t="s">
        <v>51</v>
      </c>
      <c r="F12" s="34" t="s">
        <v>52</v>
      </c>
    </row>
    <row r="13" spans="1:6" ht="32.25" customHeight="1" thickBot="1">
      <c r="A13" s="33" t="s">
        <v>117</v>
      </c>
      <c r="B13" s="71" t="s">
        <v>131</v>
      </c>
      <c r="C13" s="72" t="s">
        <v>132</v>
      </c>
      <c r="D13" s="72">
        <v>2500</v>
      </c>
      <c r="E13" s="34"/>
      <c r="F13" s="36">
        <f>ROUND(D13*E13,2)</f>
        <v>0</v>
      </c>
    </row>
    <row r="14" spans="1:6" ht="32.25" customHeight="1" thickBot="1">
      <c r="A14" s="33" t="s">
        <v>118</v>
      </c>
      <c r="B14" s="73" t="s">
        <v>133</v>
      </c>
      <c r="C14" s="34" t="s">
        <v>132</v>
      </c>
      <c r="D14" s="34">
        <v>130</v>
      </c>
      <c r="E14" s="34"/>
      <c r="F14" s="36">
        <f t="shared" ref="F14:F55" si="0">ROUND(D14*E14,2)</f>
        <v>0</v>
      </c>
    </row>
    <row r="15" spans="1:6" ht="32.25" customHeight="1" thickBot="1">
      <c r="A15" s="33" t="s">
        <v>119</v>
      </c>
      <c r="B15" s="73" t="s">
        <v>134</v>
      </c>
      <c r="C15" s="34" t="s">
        <v>132</v>
      </c>
      <c r="D15" s="34">
        <v>130</v>
      </c>
      <c r="E15" s="34"/>
      <c r="F15" s="36">
        <f t="shared" si="0"/>
        <v>0</v>
      </c>
    </row>
    <row r="16" spans="1:6" ht="48" thickBot="1">
      <c r="A16" s="33" t="s">
        <v>120</v>
      </c>
      <c r="B16" s="73" t="s">
        <v>135</v>
      </c>
      <c r="C16" s="34" t="s">
        <v>132</v>
      </c>
      <c r="D16" s="34">
        <v>130</v>
      </c>
      <c r="E16" s="34"/>
      <c r="F16" s="36">
        <f t="shared" si="0"/>
        <v>0</v>
      </c>
    </row>
    <row r="17" spans="1:6" ht="63.75" thickBot="1">
      <c r="A17" s="33" t="s">
        <v>121</v>
      </c>
      <c r="B17" s="73" t="s">
        <v>136</v>
      </c>
      <c r="C17" s="34" t="s">
        <v>132</v>
      </c>
      <c r="D17" s="34">
        <v>70</v>
      </c>
      <c r="E17" s="34"/>
      <c r="F17" s="36">
        <f t="shared" si="0"/>
        <v>0</v>
      </c>
    </row>
    <row r="18" spans="1:6" ht="32.25" customHeight="1" thickBot="1">
      <c r="A18" s="33" t="s">
        <v>122</v>
      </c>
      <c r="B18" s="73" t="s">
        <v>137</v>
      </c>
      <c r="C18" s="34" t="s">
        <v>132</v>
      </c>
      <c r="D18" s="34">
        <v>300</v>
      </c>
      <c r="E18" s="34"/>
      <c r="F18" s="36">
        <f t="shared" si="0"/>
        <v>0</v>
      </c>
    </row>
    <row r="19" spans="1:6" ht="48" thickBot="1">
      <c r="A19" s="33" t="s">
        <v>123</v>
      </c>
      <c r="B19" s="73" t="s">
        <v>177</v>
      </c>
      <c r="C19" s="34" t="s">
        <v>132</v>
      </c>
      <c r="D19" s="34">
        <v>60</v>
      </c>
      <c r="E19" s="34"/>
      <c r="F19" s="36">
        <f t="shared" si="0"/>
        <v>0</v>
      </c>
    </row>
    <row r="20" spans="1:6" ht="32.25" customHeight="1" thickBot="1">
      <c r="A20" s="33" t="s">
        <v>124</v>
      </c>
      <c r="B20" s="73" t="s">
        <v>138</v>
      </c>
      <c r="C20" s="34" t="s">
        <v>132</v>
      </c>
      <c r="D20" s="34">
        <v>2600</v>
      </c>
      <c r="E20" s="34"/>
      <c r="F20" s="36">
        <f t="shared" si="0"/>
        <v>0</v>
      </c>
    </row>
    <row r="21" spans="1:6" ht="32.25" customHeight="1" thickBot="1">
      <c r="A21" s="33" t="s">
        <v>125</v>
      </c>
      <c r="B21" s="73" t="s">
        <v>139</v>
      </c>
      <c r="C21" s="34" t="s">
        <v>140</v>
      </c>
      <c r="D21" s="34">
        <v>400</v>
      </c>
      <c r="E21" s="34"/>
      <c r="F21" s="36">
        <f t="shared" si="0"/>
        <v>0</v>
      </c>
    </row>
    <row r="22" spans="1:6" ht="32.25" customHeight="1" thickBot="1">
      <c r="A22" s="33" t="s">
        <v>79</v>
      </c>
      <c r="B22" s="73" t="s">
        <v>141</v>
      </c>
      <c r="C22" s="34" t="s">
        <v>132</v>
      </c>
      <c r="D22" s="34">
        <v>900</v>
      </c>
      <c r="E22" s="34"/>
      <c r="F22" s="36">
        <f t="shared" si="0"/>
        <v>0</v>
      </c>
    </row>
    <row r="23" spans="1:6" ht="48" thickBot="1">
      <c r="A23" s="33" t="s">
        <v>80</v>
      </c>
      <c r="B23" s="73" t="s">
        <v>176</v>
      </c>
      <c r="C23" s="34" t="s">
        <v>132</v>
      </c>
      <c r="D23" s="34">
        <v>100</v>
      </c>
      <c r="E23" s="34"/>
      <c r="F23" s="36">
        <f t="shared" si="0"/>
        <v>0</v>
      </c>
    </row>
    <row r="24" spans="1:6" ht="32.25" customHeight="1" thickBot="1">
      <c r="A24" s="33" t="s">
        <v>81</v>
      </c>
      <c r="B24" s="73" t="s">
        <v>142</v>
      </c>
      <c r="C24" s="34" t="s">
        <v>132</v>
      </c>
      <c r="D24" s="34">
        <v>20</v>
      </c>
      <c r="E24" s="34"/>
      <c r="F24" s="36">
        <f t="shared" si="0"/>
        <v>0</v>
      </c>
    </row>
    <row r="25" spans="1:6" ht="32.25" thickBot="1">
      <c r="A25" s="33" t="s">
        <v>82</v>
      </c>
      <c r="B25" s="73" t="s">
        <v>143</v>
      </c>
      <c r="C25" s="34" t="s">
        <v>132</v>
      </c>
      <c r="D25" s="34">
        <v>2</v>
      </c>
      <c r="E25" s="34"/>
      <c r="F25" s="36">
        <f t="shared" si="0"/>
        <v>0</v>
      </c>
    </row>
    <row r="26" spans="1:6" ht="32.25" thickBot="1">
      <c r="A26" s="33" t="s">
        <v>83</v>
      </c>
      <c r="B26" s="73" t="s">
        <v>144</v>
      </c>
      <c r="C26" s="34" t="s">
        <v>132</v>
      </c>
      <c r="D26" s="34">
        <v>100</v>
      </c>
      <c r="E26" s="34"/>
      <c r="F26" s="36">
        <f t="shared" si="0"/>
        <v>0</v>
      </c>
    </row>
    <row r="27" spans="1:6" ht="32.25" thickBot="1">
      <c r="A27" s="33" t="s">
        <v>84</v>
      </c>
      <c r="B27" s="73" t="s">
        <v>145</v>
      </c>
      <c r="C27" s="34" t="s">
        <v>132</v>
      </c>
      <c r="D27" s="34">
        <v>35</v>
      </c>
      <c r="E27" s="34"/>
      <c r="F27" s="36">
        <f t="shared" si="0"/>
        <v>0</v>
      </c>
    </row>
    <row r="28" spans="1:6" ht="32.25" thickBot="1">
      <c r="A28" s="33" t="s">
        <v>85</v>
      </c>
      <c r="B28" s="73" t="s">
        <v>146</v>
      </c>
      <c r="C28" s="34" t="s">
        <v>132</v>
      </c>
      <c r="D28" s="34">
        <v>80</v>
      </c>
      <c r="E28" s="34"/>
      <c r="F28" s="36">
        <f t="shared" si="0"/>
        <v>0</v>
      </c>
    </row>
    <row r="29" spans="1:6" ht="32.25" thickBot="1">
      <c r="A29" s="33" t="s">
        <v>86</v>
      </c>
      <c r="B29" s="73" t="s">
        <v>147</v>
      </c>
      <c r="C29" s="34" t="s">
        <v>132</v>
      </c>
      <c r="D29" s="34">
        <v>75</v>
      </c>
      <c r="E29" s="34"/>
      <c r="F29" s="36">
        <f t="shared" si="0"/>
        <v>0</v>
      </c>
    </row>
    <row r="30" spans="1:6" ht="32.25" thickBot="1">
      <c r="A30" s="33" t="s">
        <v>87</v>
      </c>
      <c r="B30" s="73" t="s">
        <v>148</v>
      </c>
      <c r="C30" s="34" t="s">
        <v>132</v>
      </c>
      <c r="D30" s="34">
        <v>30</v>
      </c>
      <c r="E30" s="34"/>
      <c r="F30" s="36">
        <f t="shared" si="0"/>
        <v>0</v>
      </c>
    </row>
    <row r="31" spans="1:6" ht="48" thickBot="1">
      <c r="A31" s="33" t="s">
        <v>88</v>
      </c>
      <c r="B31" s="73" t="s">
        <v>149</v>
      </c>
      <c r="C31" s="34" t="s">
        <v>132</v>
      </c>
      <c r="D31" s="34">
        <v>30</v>
      </c>
      <c r="E31" s="34"/>
      <c r="F31" s="36">
        <f t="shared" si="0"/>
        <v>0</v>
      </c>
    </row>
    <row r="32" spans="1:6" ht="48" thickBot="1">
      <c r="A32" s="33" t="s">
        <v>89</v>
      </c>
      <c r="B32" s="73" t="s">
        <v>150</v>
      </c>
      <c r="C32" s="34" t="s">
        <v>132</v>
      </c>
      <c r="D32" s="34">
        <v>30</v>
      </c>
      <c r="E32" s="34"/>
      <c r="F32" s="36">
        <f t="shared" si="0"/>
        <v>0</v>
      </c>
    </row>
    <row r="33" spans="1:6" ht="32.25" thickBot="1">
      <c r="A33" s="33" t="s">
        <v>90</v>
      </c>
      <c r="B33" s="73" t="s">
        <v>151</v>
      </c>
      <c r="C33" s="34" t="s">
        <v>132</v>
      </c>
      <c r="D33" s="34">
        <v>300</v>
      </c>
      <c r="E33" s="34"/>
      <c r="F33" s="36">
        <f t="shared" si="0"/>
        <v>0</v>
      </c>
    </row>
    <row r="34" spans="1:6" ht="32.25" thickBot="1">
      <c r="A34" s="33" t="s">
        <v>91</v>
      </c>
      <c r="B34" s="73" t="s">
        <v>152</v>
      </c>
      <c r="C34" s="34" t="s">
        <v>132</v>
      </c>
      <c r="D34" s="34">
        <v>50</v>
      </c>
      <c r="E34" s="34"/>
      <c r="F34" s="36">
        <f t="shared" si="0"/>
        <v>0</v>
      </c>
    </row>
    <row r="35" spans="1:6" ht="48" thickBot="1">
      <c r="A35" s="33" t="s">
        <v>92</v>
      </c>
      <c r="B35" s="73" t="s">
        <v>153</v>
      </c>
      <c r="C35" s="34" t="s">
        <v>132</v>
      </c>
      <c r="D35" s="34">
        <v>40</v>
      </c>
      <c r="E35" s="34"/>
      <c r="F35" s="36">
        <f t="shared" si="0"/>
        <v>0</v>
      </c>
    </row>
    <row r="36" spans="1:6" ht="63.75" thickBot="1">
      <c r="A36" s="33" t="s">
        <v>93</v>
      </c>
      <c r="B36" s="73" t="s">
        <v>154</v>
      </c>
      <c r="C36" s="34" t="s">
        <v>132</v>
      </c>
      <c r="D36" s="34">
        <v>40</v>
      </c>
      <c r="E36" s="34"/>
      <c r="F36" s="36">
        <f t="shared" si="0"/>
        <v>0</v>
      </c>
    </row>
    <row r="37" spans="1:6" ht="48" thickBot="1">
      <c r="A37" s="33" t="s">
        <v>94</v>
      </c>
      <c r="B37" s="73" t="s">
        <v>155</v>
      </c>
      <c r="C37" s="34" t="s">
        <v>132</v>
      </c>
      <c r="D37" s="34">
        <v>120</v>
      </c>
      <c r="E37" s="34"/>
      <c r="F37" s="36">
        <f t="shared" si="0"/>
        <v>0</v>
      </c>
    </row>
    <row r="38" spans="1:6" ht="79.5" thickBot="1">
      <c r="A38" s="33" t="s">
        <v>95</v>
      </c>
      <c r="B38" s="73" t="s">
        <v>175</v>
      </c>
      <c r="C38" s="34" t="s">
        <v>132</v>
      </c>
      <c r="D38" s="34">
        <v>60</v>
      </c>
      <c r="E38" s="34"/>
      <c r="F38" s="36">
        <f t="shared" si="0"/>
        <v>0</v>
      </c>
    </row>
    <row r="39" spans="1:6" ht="32.25" thickBot="1">
      <c r="A39" s="33" t="s">
        <v>96</v>
      </c>
      <c r="B39" s="73" t="s">
        <v>156</v>
      </c>
      <c r="C39" s="34" t="s">
        <v>132</v>
      </c>
      <c r="D39" s="34">
        <v>20</v>
      </c>
      <c r="E39" s="34"/>
      <c r="F39" s="36">
        <f t="shared" si="0"/>
        <v>0</v>
      </c>
    </row>
    <row r="40" spans="1:6" ht="32.25" thickBot="1">
      <c r="A40" s="33" t="s">
        <v>97</v>
      </c>
      <c r="B40" s="73" t="s">
        <v>157</v>
      </c>
      <c r="C40" s="34" t="s">
        <v>132</v>
      </c>
      <c r="D40" s="34">
        <v>60</v>
      </c>
      <c r="E40" s="34"/>
      <c r="F40" s="36">
        <f t="shared" si="0"/>
        <v>0</v>
      </c>
    </row>
    <row r="41" spans="1:6" ht="32.25" thickBot="1">
      <c r="A41" s="33" t="s">
        <v>98</v>
      </c>
      <c r="B41" s="73" t="s">
        <v>158</v>
      </c>
      <c r="C41" s="34" t="s">
        <v>159</v>
      </c>
      <c r="D41" s="34">
        <v>20</v>
      </c>
      <c r="E41" s="34"/>
      <c r="F41" s="36">
        <f t="shared" si="0"/>
        <v>0</v>
      </c>
    </row>
    <row r="42" spans="1:6" ht="32.25" thickBot="1">
      <c r="A42" s="33" t="s">
        <v>99</v>
      </c>
      <c r="B42" s="73" t="s">
        <v>160</v>
      </c>
      <c r="C42" s="34" t="s">
        <v>132</v>
      </c>
      <c r="D42" s="34">
        <v>10</v>
      </c>
      <c r="E42" s="34"/>
      <c r="F42" s="36">
        <f t="shared" si="0"/>
        <v>0</v>
      </c>
    </row>
    <row r="43" spans="1:6" ht="32.25" thickBot="1">
      <c r="A43" s="33" t="s">
        <v>100</v>
      </c>
      <c r="B43" s="73" t="s">
        <v>161</v>
      </c>
      <c r="C43" s="34" t="s">
        <v>132</v>
      </c>
      <c r="D43" s="34">
        <v>40</v>
      </c>
      <c r="E43" s="34"/>
      <c r="F43" s="36">
        <f t="shared" si="0"/>
        <v>0</v>
      </c>
    </row>
    <row r="44" spans="1:6" ht="48" thickBot="1">
      <c r="A44" s="33" t="s">
        <v>101</v>
      </c>
      <c r="B44" s="73" t="s">
        <v>173</v>
      </c>
      <c r="C44" s="34" t="s">
        <v>77</v>
      </c>
      <c r="D44" s="34">
        <v>170</v>
      </c>
      <c r="E44" s="34"/>
      <c r="F44" s="36">
        <f t="shared" si="0"/>
        <v>0</v>
      </c>
    </row>
    <row r="45" spans="1:6" ht="48" thickBot="1">
      <c r="A45" s="33" t="s">
        <v>102</v>
      </c>
      <c r="B45" s="73" t="s">
        <v>174</v>
      </c>
      <c r="C45" s="74" t="s">
        <v>77</v>
      </c>
      <c r="D45" s="74">
        <v>170</v>
      </c>
      <c r="E45" s="34"/>
      <c r="F45" s="36">
        <f t="shared" si="0"/>
        <v>0</v>
      </c>
    </row>
    <row r="46" spans="1:6" ht="32.25" thickBot="1">
      <c r="A46" s="33" t="s">
        <v>103</v>
      </c>
      <c r="B46" s="75" t="s">
        <v>162</v>
      </c>
      <c r="C46" s="76" t="s">
        <v>77</v>
      </c>
      <c r="D46" s="76">
        <v>30</v>
      </c>
      <c r="E46" s="34"/>
      <c r="F46" s="36">
        <f t="shared" si="0"/>
        <v>0</v>
      </c>
    </row>
    <row r="47" spans="1:6" ht="32.25" thickBot="1">
      <c r="A47" s="33" t="s">
        <v>104</v>
      </c>
      <c r="B47" s="77" t="s">
        <v>163</v>
      </c>
      <c r="C47" s="76" t="s">
        <v>132</v>
      </c>
      <c r="D47" s="76">
        <v>750</v>
      </c>
      <c r="E47" s="34"/>
      <c r="F47" s="36">
        <f t="shared" si="0"/>
        <v>0</v>
      </c>
    </row>
    <row r="48" spans="1:6" ht="32.25" thickBot="1">
      <c r="A48" s="33" t="s">
        <v>105</v>
      </c>
      <c r="B48" s="77" t="s">
        <v>164</v>
      </c>
      <c r="C48" s="76" t="s">
        <v>132</v>
      </c>
      <c r="D48" s="76">
        <v>110</v>
      </c>
      <c r="E48" s="34"/>
      <c r="F48" s="36">
        <f t="shared" si="0"/>
        <v>0</v>
      </c>
    </row>
    <row r="49" spans="1:7" ht="32.25" thickBot="1">
      <c r="A49" s="33" t="s">
        <v>106</v>
      </c>
      <c r="B49" s="71" t="s">
        <v>165</v>
      </c>
      <c r="C49" s="72" t="s">
        <v>132</v>
      </c>
      <c r="D49" s="72">
        <v>300</v>
      </c>
      <c r="E49" s="34"/>
      <c r="F49" s="36">
        <f t="shared" si="0"/>
        <v>0</v>
      </c>
    </row>
    <row r="50" spans="1:7" ht="32.25" thickBot="1">
      <c r="A50" s="33" t="s">
        <v>107</v>
      </c>
      <c r="B50" s="73" t="s">
        <v>166</v>
      </c>
      <c r="C50" s="34" t="s">
        <v>167</v>
      </c>
      <c r="D50" s="34">
        <v>250</v>
      </c>
      <c r="E50" s="34"/>
      <c r="F50" s="36">
        <f t="shared" si="0"/>
        <v>0</v>
      </c>
    </row>
    <row r="51" spans="1:7" ht="32.25" thickBot="1">
      <c r="A51" s="33" t="s">
        <v>108</v>
      </c>
      <c r="B51" s="73" t="s">
        <v>168</v>
      </c>
      <c r="C51" s="34" t="s">
        <v>132</v>
      </c>
      <c r="D51" s="34">
        <v>50</v>
      </c>
      <c r="E51" s="34"/>
      <c r="F51" s="36">
        <f t="shared" si="0"/>
        <v>0</v>
      </c>
    </row>
    <row r="52" spans="1:7" ht="32.25" thickBot="1">
      <c r="A52" s="33" t="s">
        <v>109</v>
      </c>
      <c r="B52" s="73" t="s">
        <v>169</v>
      </c>
      <c r="C52" s="34" t="s">
        <v>132</v>
      </c>
      <c r="D52" s="34">
        <v>100</v>
      </c>
      <c r="E52" s="34"/>
      <c r="F52" s="36">
        <f t="shared" si="0"/>
        <v>0</v>
      </c>
    </row>
    <row r="53" spans="1:7" ht="32.25" thickBot="1">
      <c r="A53" s="33" t="s">
        <v>110</v>
      </c>
      <c r="B53" s="73" t="s">
        <v>170</v>
      </c>
      <c r="C53" s="34" t="s">
        <v>132</v>
      </c>
      <c r="D53" s="34">
        <v>160</v>
      </c>
      <c r="E53" s="34"/>
      <c r="F53" s="36">
        <f t="shared" si="0"/>
        <v>0</v>
      </c>
    </row>
    <row r="54" spans="1:7" ht="32.25" thickBot="1">
      <c r="A54" s="33" t="s">
        <v>111</v>
      </c>
      <c r="B54" s="73" t="s">
        <v>171</v>
      </c>
      <c r="C54" s="34" t="s">
        <v>77</v>
      </c>
      <c r="D54" s="34">
        <v>600</v>
      </c>
      <c r="E54" s="34"/>
      <c r="F54" s="36">
        <f t="shared" si="0"/>
        <v>0</v>
      </c>
    </row>
    <row r="55" spans="1:7" ht="32.25" thickBot="1">
      <c r="A55" s="33" t="s">
        <v>112</v>
      </c>
      <c r="B55" s="73" t="s">
        <v>172</v>
      </c>
      <c r="C55" s="34" t="s">
        <v>132</v>
      </c>
      <c r="D55" s="34">
        <v>45</v>
      </c>
      <c r="E55" s="34"/>
      <c r="F55" s="36">
        <f t="shared" si="0"/>
        <v>0</v>
      </c>
    </row>
    <row r="56" spans="1:7" ht="19.5" thickBot="1">
      <c r="A56" s="68" t="s">
        <v>116</v>
      </c>
      <c r="B56" s="69"/>
      <c r="C56" s="69"/>
      <c r="D56" s="69"/>
      <c r="E56" s="70"/>
      <c r="F56" s="37">
        <f>SUM(F13:F55)</f>
        <v>0</v>
      </c>
    </row>
    <row r="57" spans="1:7" ht="11.25" customHeight="1">
      <c r="A57" s="38"/>
      <c r="B57" s="38"/>
      <c r="C57" s="38"/>
      <c r="D57" s="38"/>
      <c r="E57" s="38"/>
      <c r="F57" s="39"/>
    </row>
    <row r="58" spans="1:7" ht="54.75" customHeight="1">
      <c r="A58" s="64" t="s">
        <v>115</v>
      </c>
      <c r="B58" s="64"/>
      <c r="C58" s="64"/>
      <c r="D58" s="64"/>
      <c r="E58" s="64"/>
      <c r="F58" s="64"/>
    </row>
    <row r="59" spans="1:7">
      <c r="A59" s="40"/>
      <c r="B59" s="40"/>
      <c r="C59" s="40"/>
      <c r="D59" s="40"/>
      <c r="E59" s="40"/>
      <c r="F59" s="40"/>
    </row>
    <row r="60" spans="1:7">
      <c r="A60" s="40"/>
      <c r="B60" s="40"/>
      <c r="C60" s="40"/>
      <c r="D60" s="40"/>
      <c r="E60" s="40"/>
      <c r="F60" s="40"/>
    </row>
    <row r="61" spans="1:7">
      <c r="A61" s="40"/>
      <c r="B61" s="40"/>
      <c r="C61" s="40"/>
      <c r="F61" s="19" t="s">
        <v>43</v>
      </c>
    </row>
    <row r="62" spans="1:7">
      <c r="A62" s="40"/>
      <c r="B62" s="40"/>
      <c r="C62" s="40"/>
      <c r="F62" s="19" t="s">
        <v>44</v>
      </c>
    </row>
    <row r="63" spans="1:7">
      <c r="A63" s="40"/>
      <c r="B63" s="40"/>
      <c r="C63" s="40"/>
    </row>
    <row r="64" spans="1:7" ht="67.5" customHeight="1">
      <c r="A64" s="65" t="s">
        <v>78</v>
      </c>
      <c r="B64" s="65"/>
      <c r="C64" s="65"/>
      <c r="D64" s="65"/>
      <c r="E64" s="65"/>
      <c r="F64" s="65"/>
      <c r="G64" s="28"/>
    </row>
  </sheetData>
  <mergeCells count="8">
    <mergeCell ref="A6:F6"/>
    <mergeCell ref="A58:F58"/>
    <mergeCell ref="A64:F64"/>
    <mergeCell ref="A10:A11"/>
    <mergeCell ref="B10:B11"/>
    <mergeCell ref="C10:C11"/>
    <mergeCell ref="E10:E11"/>
    <mergeCell ref="A56:E56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Załącznik nr 1 do SWZ</vt:lpstr>
      <vt:lpstr>Tabela F Nabiał</vt:lpstr>
      <vt:lpstr>'Załącznik nr 1 do SWZ'!_GoBack</vt:lpstr>
      <vt:lpstr>'Załącznik nr 1 do SWZ'!Tekst1</vt:lpstr>
      <vt:lpstr>'Załącznik nr 1 do SWZ'!Tekst2</vt:lpstr>
      <vt:lpstr>'Załącznik nr 1 do SWZ'!Wybór1</vt:lpstr>
      <vt:lpstr>'Załącznik nr 1 do SWZ'!Wybór2</vt:lpstr>
      <vt:lpstr>'Załącznik nr 1 do SWZ'!Wybór4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</dc:creator>
  <cp:lastModifiedBy>Zuza</cp:lastModifiedBy>
  <cp:lastPrinted>2021-11-28T18:50:53Z</cp:lastPrinted>
  <dcterms:created xsi:type="dcterms:W3CDTF">2021-11-28T17:41:58Z</dcterms:created>
  <dcterms:modified xsi:type="dcterms:W3CDTF">2021-11-28T20:21:12Z</dcterms:modified>
</cp:coreProperties>
</file>