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/>
  <mc:AlternateContent xmlns:mc="http://schemas.openxmlformats.org/markup-compatibility/2006">
    <mc:Choice Requires="x15">
      <x15ac:absPath xmlns:x15ac="http://schemas.microsoft.com/office/spreadsheetml/2010/11/ac" url="D:\Jarek Orłowski aktualny 17.05.2021\2024rok\Przełomy 2024\1449N  Podleśna\"/>
    </mc:Choice>
  </mc:AlternateContent>
  <bookViews>
    <workbookView xWindow="-120" yWindow="-120" windowWidth="29040" windowHeight="1584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1" i="1"/>
  <c r="F7" i="1"/>
  <c r="F6" i="1"/>
  <c r="F8" i="1" s="1"/>
  <c r="F12" i="1" l="1"/>
  <c r="F13" i="1" s="1"/>
  <c r="F14" i="1" s="1"/>
  <c r="F15" i="1" s="1"/>
  <c r="F16" i="1" s="1"/>
</calcChain>
</file>

<file path=xl/sharedStrings.xml><?xml version="1.0" encoding="utf-8"?>
<sst xmlns="http://schemas.openxmlformats.org/spreadsheetml/2006/main" count="28" uniqueCount="22">
  <si>
    <t>Lp.</t>
  </si>
  <si>
    <t>Wyszczególnienie elementów rozliczeniowych</t>
  </si>
  <si>
    <t>Jednostka</t>
  </si>
  <si>
    <t>Cena jednostkowa</t>
  </si>
  <si>
    <t>Wartość</t>
  </si>
  <si>
    <t>ilość</t>
  </si>
  <si>
    <t>[zł]</t>
  </si>
  <si>
    <t>m2</t>
  </si>
  <si>
    <t>SUMA</t>
  </si>
  <si>
    <r>
      <t>m</t>
    </r>
    <r>
      <rPr>
        <vertAlign val="superscript"/>
        <sz val="10"/>
        <color rgb="FF000000"/>
        <rFont val="Times New Roman"/>
        <family val="1"/>
        <charset val="238"/>
      </rPr>
      <t>2</t>
    </r>
  </si>
  <si>
    <t>Wykonanie nawierzchni z betonu asfaltowego AC11S gr. 4 cm wraz z oczyszczeniem i skropieniem podłoża</t>
  </si>
  <si>
    <t>Razem:</t>
  </si>
  <si>
    <t>Vat 23%</t>
  </si>
  <si>
    <t>Brutto</t>
  </si>
  <si>
    <t>KOSZTORYS INWESTORSKI</t>
  </si>
  <si>
    <t xml:space="preserve">Mechaniczne frezowanie istniejącej nawierzchni bitumicznej  w celu nawiązania z nową nawierzcnią </t>
  </si>
  <si>
    <t>Wykonanie nawierzchni z betonu asfaltowego AC16W gr. 4 cm wraz z oczyszczeniem i skropieniem podłoża</t>
  </si>
  <si>
    <t>PRACE ROZBIÓRKOWE/PRZYGOTOWAWCZE</t>
  </si>
  <si>
    <t>Korytowanie wraz z profilowaniem i zagęszczeniem podłoża pod warstwy konstrukcji nawierzchni wykonane mechanicznie w gruncie kat. II-IV   wraz z utylizacją urobku  - pobocze</t>
  </si>
  <si>
    <t>ELEMENTY ULIC/NAWIERZCHNIE</t>
  </si>
  <si>
    <t>Remont drogi powiatowej nr 1449N w msc. Podleśna od km 5+860 do km 5+890</t>
  </si>
  <si>
    <t>Utwardzenie pobocza kostką granitową o wymiarach 18x20  na podsypce z suchego betonu C/12/15(B-15) grubości 20 cm i podbudowie z kruszywa łamanego stabilizowanego mechanicznie 0/31,5 gr 20 cm wraz z obrzeżem.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</si>
</sst>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&quot; &quot;#,##0.00&quot; &quot;[$zł-415]&quot; &quot;;&quot;-&quot;#,##0.00&quot; &quot;[$zł-415]&quot; &quot;;&quot; -&quot;00&quot; &quot;[$zł-415]&quot; &quot;;&quot; &quot;@&quot; &quot;"/>
    <numFmt numFmtId="166" formatCode="#,##0.00\ [$zł-415];[Red]\-#,##0.00\ [$zł-415]"/>
    <numFmt numFmtId="167" formatCode="#,##0.00\ [$zł-415];[Red]#,##0.00\ [$zł-415]"/>
  </numFmts>
  <fonts count="12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Czcionka tekstu podstawowego"/>
      <charset val="238"/>
    </font>
    <font>
      <sz val="10"/>
      <color rgb="FF000000"/>
      <name val="Arial CE"/>
      <charset val="238"/>
    </font>
    <font>
      <vertAlign val="superscript"/>
      <sz val="10"/>
      <color rgb="FF000000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Times New Roman"/>
      <family val="1"/>
      <charset val="1"/>
    </font>
    <font>
      <sz val="10"/>
      <color indexed="8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31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 applyNumberFormat="0" applyBorder="0" applyProtection="0"/>
    <xf numFmtId="0" fontId="4" fillId="0" borderId="0" applyNumberFormat="0" applyFont="0" applyBorder="0" applyProtection="0"/>
  </cellStyleXfs>
  <cellXfs count="46">
    <xf numFmtId="0" fontId="0" fillId="0" borderId="0" xfId="0"/>
    <xf numFmtId="0" fontId="2" fillId="2" borderId="4" xfId="1" applyFont="1" applyFill="1" applyBorder="1" applyAlignment="1">
      <alignment horizontal="center" vertical="center" wrapText="1"/>
    </xf>
    <xf numFmtId="2" fontId="2" fillId="2" borderId="4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2" fontId="3" fillId="3" borderId="4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0" borderId="4" xfId="3" applyFont="1" applyBorder="1" applyAlignment="1" applyProtection="1">
      <alignment horizontal="center" vertical="center" wrapText="1"/>
      <protection locked="0"/>
    </xf>
    <xf numFmtId="1" fontId="3" fillId="0" borderId="4" xfId="4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2" fontId="2" fillId="0" borderId="6" xfId="1" applyNumberFormat="1" applyFont="1" applyBorder="1" applyAlignment="1">
      <alignment horizontal="center" vertical="center" wrapText="1"/>
    </xf>
    <xf numFmtId="2" fontId="2" fillId="0" borderId="8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 wrapText="1"/>
    </xf>
    <xf numFmtId="0" fontId="2" fillId="6" borderId="4" xfId="1" applyFont="1" applyFill="1" applyBorder="1" applyAlignment="1">
      <alignment horizontal="center" vertical="center" wrapText="1"/>
    </xf>
    <xf numFmtId="0" fontId="3" fillId="7" borderId="4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/>
    </xf>
    <xf numFmtId="166" fontId="11" fillId="0" borderId="4" xfId="0" applyNumberFormat="1" applyFont="1" applyBorder="1" applyAlignment="1">
      <alignment horizontal="center" vertical="center"/>
    </xf>
    <xf numFmtId="165" fontId="3" fillId="4" borderId="4" xfId="2" applyNumberFormat="1" applyFont="1" applyFill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 wrapText="1"/>
    </xf>
    <xf numFmtId="165" fontId="3" fillId="0" borderId="4" xfId="2" applyNumberFormat="1" applyFont="1" applyFill="1" applyBorder="1" applyAlignment="1">
      <alignment horizontal="center" vertical="center" wrapText="1"/>
    </xf>
    <xf numFmtId="165" fontId="3" fillId="0" borderId="4" xfId="2" applyNumberFormat="1" applyFont="1" applyFill="1" applyBorder="1" applyAlignment="1">
      <alignment horizontal="center" vertical="center"/>
    </xf>
    <xf numFmtId="165" fontId="3" fillId="6" borderId="4" xfId="2" applyNumberFormat="1" applyFont="1" applyFill="1" applyBorder="1" applyAlignment="1">
      <alignment horizontal="center" vertical="center"/>
    </xf>
    <xf numFmtId="164" fontId="3" fillId="6" borderId="4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5" xfId="1" applyFont="1" applyBorder="1" applyAlignment="1">
      <alignment horizontal="center"/>
    </xf>
    <xf numFmtId="164" fontId="2" fillId="0" borderId="9" xfId="1" applyNumberFormat="1" applyFont="1" applyBorder="1" applyAlignment="1">
      <alignment horizontal="center" vertical="center"/>
    </xf>
    <xf numFmtId="167" fontId="3" fillId="0" borderId="4" xfId="1" applyNumberFormat="1" applyFont="1" applyBorder="1" applyAlignment="1">
      <alignment horizontal="center" vertical="center" wrapText="1"/>
    </xf>
    <xf numFmtId="167" fontId="2" fillId="0" borderId="7" xfId="2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5">
    <cellStyle name="Excel Built-in Normal" xfId="4"/>
    <cellStyle name="Normalny" xfId="0" builtinId="0"/>
    <cellStyle name="Normalny 2" xfId="3"/>
    <cellStyle name="Normalny 3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topLeftCell="A7" zoomScale="140" zoomScaleNormal="140" workbookViewId="0">
      <selection activeCell="I14" sqref="I14"/>
    </sheetView>
  </sheetViews>
  <sheetFormatPr defaultRowHeight="15"/>
  <cols>
    <col min="1" max="1" width="3.42578125" bestFit="1" customWidth="1"/>
    <col min="2" max="2" width="36.42578125" customWidth="1"/>
    <col min="3" max="3" width="6.28515625" customWidth="1"/>
    <col min="4" max="4" width="6.140625" bestFit="1" customWidth="1"/>
    <col min="5" max="5" width="9.85546875" customWidth="1"/>
    <col min="6" max="6" width="15.7109375" customWidth="1"/>
  </cols>
  <sheetData>
    <row r="1" spans="1:6">
      <c r="A1" s="35" t="s">
        <v>14</v>
      </c>
      <c r="B1" s="36"/>
      <c r="C1" s="36"/>
      <c r="D1" s="36"/>
      <c r="E1" s="36"/>
      <c r="F1" s="37"/>
    </row>
    <row r="2" spans="1:6" ht="30.75" customHeight="1">
      <c r="A2" s="38" t="s">
        <v>20</v>
      </c>
      <c r="B2" s="38"/>
      <c r="C2" s="38"/>
      <c r="D2" s="38"/>
      <c r="E2" s="38"/>
      <c r="F2" s="38"/>
    </row>
    <row r="3" spans="1:6" ht="38.25">
      <c r="A3" s="1" t="s">
        <v>0</v>
      </c>
      <c r="B3" s="1" t="s">
        <v>1</v>
      </c>
      <c r="C3" s="39" t="s">
        <v>2</v>
      </c>
      <c r="D3" s="40"/>
      <c r="E3" s="2" t="s">
        <v>3</v>
      </c>
      <c r="F3" s="3" t="s">
        <v>4</v>
      </c>
    </row>
    <row r="4" spans="1:6" ht="22.5" customHeight="1">
      <c r="A4" s="4"/>
      <c r="B4" s="4"/>
      <c r="C4" s="4" t="s">
        <v>2</v>
      </c>
      <c r="D4" s="4" t="s">
        <v>5</v>
      </c>
      <c r="E4" s="5" t="s">
        <v>6</v>
      </c>
      <c r="F4" s="6" t="s">
        <v>6</v>
      </c>
    </row>
    <row r="5" spans="1:6">
      <c r="A5" s="42" t="s">
        <v>17</v>
      </c>
      <c r="B5" s="42"/>
      <c r="C5" s="42"/>
      <c r="D5" s="42"/>
      <c r="E5" s="42"/>
      <c r="F5" s="42"/>
    </row>
    <row r="6" spans="1:6" ht="44.25" customHeight="1">
      <c r="A6" s="17">
        <v>1</v>
      </c>
      <c r="B6" s="7" t="s">
        <v>15</v>
      </c>
      <c r="C6" s="7" t="s">
        <v>7</v>
      </c>
      <c r="D6" s="7">
        <v>60</v>
      </c>
      <c r="E6" s="23">
        <v>0</v>
      </c>
      <c r="F6" s="24">
        <f>D6*E6</f>
        <v>0</v>
      </c>
    </row>
    <row r="7" spans="1:6" ht="65.25" customHeight="1">
      <c r="A7" s="7">
        <v>2</v>
      </c>
      <c r="B7" s="19" t="s">
        <v>18</v>
      </c>
      <c r="C7" s="20" t="s">
        <v>7</v>
      </c>
      <c r="D7" s="21">
        <v>36</v>
      </c>
      <c r="E7" s="22">
        <v>0</v>
      </c>
      <c r="F7" s="22">
        <f>D7*E7</f>
        <v>0</v>
      </c>
    </row>
    <row r="8" spans="1:6">
      <c r="A8" s="41" t="s">
        <v>8</v>
      </c>
      <c r="B8" s="41"/>
      <c r="C8" s="7"/>
      <c r="D8" s="7"/>
      <c r="E8" s="23"/>
      <c r="F8" s="32">
        <f>(F6+F7)</f>
        <v>0</v>
      </c>
    </row>
    <row r="9" spans="1:6">
      <c r="A9" s="43" t="s">
        <v>19</v>
      </c>
      <c r="B9" s="44"/>
      <c r="C9" s="44"/>
      <c r="D9" s="44"/>
      <c r="E9" s="44"/>
      <c r="F9" s="45"/>
    </row>
    <row r="10" spans="1:6" ht="80.25" customHeight="1">
      <c r="A10" s="18">
        <v>3</v>
      </c>
      <c r="B10" s="18" t="s">
        <v>21</v>
      </c>
      <c r="C10" s="8" t="s">
        <v>7</v>
      </c>
      <c r="D10" s="9">
        <v>36</v>
      </c>
      <c r="E10" s="25">
        <v>0</v>
      </c>
      <c r="F10" s="24">
        <f>D10*E10</f>
        <v>0</v>
      </c>
    </row>
    <row r="11" spans="1:6" ht="38.25" customHeight="1">
      <c r="A11" s="18">
        <v>4</v>
      </c>
      <c r="B11" s="18" t="s">
        <v>16</v>
      </c>
      <c r="C11" s="18" t="s">
        <v>9</v>
      </c>
      <c r="D11" s="18">
        <v>61.5</v>
      </c>
      <c r="E11" s="26">
        <v>0</v>
      </c>
      <c r="F11" s="24">
        <f>D11*E11</f>
        <v>0</v>
      </c>
    </row>
    <row r="12" spans="1:6" ht="38.25" customHeight="1">
      <c r="A12" s="18">
        <v>5</v>
      </c>
      <c r="B12" s="18" t="s">
        <v>10</v>
      </c>
      <c r="C12" s="18" t="s">
        <v>9</v>
      </c>
      <c r="D12" s="18">
        <v>60</v>
      </c>
      <c r="E12" s="26">
        <v>0</v>
      </c>
      <c r="F12" s="24">
        <f>D12*E12</f>
        <v>0</v>
      </c>
    </row>
    <row r="13" spans="1:6">
      <c r="A13" s="15"/>
      <c r="B13" s="16" t="s">
        <v>8</v>
      </c>
      <c r="C13" s="15"/>
      <c r="D13" s="15"/>
      <c r="E13" s="27"/>
      <c r="F13" s="28">
        <f>(F10+F12+F11)</f>
        <v>0</v>
      </c>
    </row>
    <row r="14" spans="1:6">
      <c r="A14" s="10"/>
      <c r="B14" s="29"/>
      <c r="C14" s="29"/>
      <c r="D14" s="30"/>
      <c r="E14" s="11" t="s">
        <v>11</v>
      </c>
      <c r="F14" s="33">
        <f>F8+F13</f>
        <v>0</v>
      </c>
    </row>
    <row r="15" spans="1:6">
      <c r="A15" s="10"/>
      <c r="B15" s="29"/>
      <c r="C15" s="29"/>
      <c r="D15" s="30"/>
      <c r="E15" s="12" t="s">
        <v>12</v>
      </c>
      <c r="F15" s="31">
        <f>F14*0.23</f>
        <v>0</v>
      </c>
    </row>
    <row r="16" spans="1:6">
      <c r="A16" s="10"/>
      <c r="B16" s="13"/>
      <c r="C16" s="10"/>
      <c r="D16" s="14"/>
      <c r="E16" s="12" t="s">
        <v>13</v>
      </c>
      <c r="F16" s="31">
        <f>F14+F15</f>
        <v>0</v>
      </c>
    </row>
    <row r="18" spans="1:6" ht="98.25" customHeight="1">
      <c r="A18" s="34"/>
      <c r="B18" s="34"/>
      <c r="C18" s="34"/>
      <c r="D18" s="34"/>
      <c r="E18" s="34"/>
      <c r="F18" s="34"/>
    </row>
  </sheetData>
  <mergeCells count="7">
    <mergeCell ref="A18:F18"/>
    <mergeCell ref="A1:F1"/>
    <mergeCell ref="A2:F2"/>
    <mergeCell ref="C3:D3"/>
    <mergeCell ref="A8:B8"/>
    <mergeCell ref="A5:F5"/>
    <mergeCell ref="A9:F9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KMENDALKA</dc:creator>
  <cp:lastModifiedBy>Orłowski_J</cp:lastModifiedBy>
  <cp:lastPrinted>2024-04-08T10:08:35Z</cp:lastPrinted>
  <dcterms:created xsi:type="dcterms:W3CDTF">2015-06-05T18:19:34Z</dcterms:created>
  <dcterms:modified xsi:type="dcterms:W3CDTF">2024-04-09T10:11:59Z</dcterms:modified>
</cp:coreProperties>
</file>