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entylatory" sheetId="1" r:id="rId1"/>
  </sheets>
  <calcPr calcId="15251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H11" i="1" l="1"/>
  <c r="H18" i="1" s="1"/>
  <c r="G11" i="1"/>
  <c r="I11" i="1" s="1"/>
  <c r="I18" i="1" s="1"/>
</calcChain>
</file>

<file path=xl/sharedStrings.xml><?xml version="1.0" encoding="utf-8"?>
<sst xmlns="http://schemas.openxmlformats.org/spreadsheetml/2006/main" count="43" uniqueCount="37">
  <si>
    <t>………………………………………………………</t>
  </si>
  <si>
    <t>Załącznik nr 1.2</t>
  </si>
  <si>
    <t>pieczątka nagłówkowa Wykonawcy</t>
  </si>
  <si>
    <t xml:space="preserve">do oferty na dostawę materiałów elektrycznych </t>
  </si>
  <si>
    <t xml:space="preserve"> dla Wojewódzkiego Szpitala Specjalistycznego we Wrocławiu</t>
  </si>
  <si>
    <t>FORMULARZ ASORTYMENTOWO-CENOWY</t>
  </si>
  <si>
    <t>Pakiet 2 - Materiały elektryczne - wentylatory</t>
  </si>
  <si>
    <t>Indeks</t>
  </si>
  <si>
    <t>Towar</t>
  </si>
  <si>
    <t>Ilość</t>
  </si>
  <si>
    <t>Jednostka miary</t>
  </si>
  <si>
    <t>Cena netto</t>
  </si>
  <si>
    <t>VAT</t>
  </si>
  <si>
    <t>Cena brutto (G=Ex1,23)</t>
  </si>
  <si>
    <t>Wartość netto (H=CxE)</t>
  </si>
  <si>
    <t>Wartość brutto (I=CxG)</t>
  </si>
  <si>
    <t>W-029/mt</t>
  </si>
  <si>
    <t>Wentylator  kanałowy FI 150 czujnik ruchu</t>
  </si>
  <si>
    <t>szt.</t>
  </si>
  <si>
    <t>W-029D/mt</t>
  </si>
  <si>
    <t>Wentylator wyciągowy FI 100 czujnik ruchu</t>
  </si>
  <si>
    <t>W-029C/mt</t>
  </si>
  <si>
    <t>Wentylator wyciągowy FI 120 czujnik ruchu</t>
  </si>
  <si>
    <t>W-029B/mt</t>
  </si>
  <si>
    <t>Wentylator wyciągowy FI 125 czujnik ruchu</t>
  </si>
  <si>
    <t>Szczegóły produktów</t>
  </si>
  <si>
    <t xml:space="preserve">Wszystkie zaoferowane artykuły elektryczne muszą być fabrycznie nowe, wolne od wad technicznych, posiadające wymagane certyfikaty, zgody i dopuszczenia techniczne , dobrej jakości i spełniające warunki gwarancyjne producentów </t>
  </si>
  <si>
    <t>………………………………</t>
  </si>
  <si>
    <t>(podpis i pieczątka imienna osoby</t>
  </si>
  <si>
    <t>uprawnionej do reprezentowania Wykonawcy)</t>
  </si>
  <si>
    <t>W-038A/mt</t>
  </si>
  <si>
    <t xml:space="preserve">Wentylator sufitowy  FI 150  czujnik ruchu    </t>
  </si>
  <si>
    <t>W-038I/mt</t>
  </si>
  <si>
    <t xml:space="preserve">Wentylator sufitowy  FI 125  czujnik ruchu    </t>
  </si>
  <si>
    <t>W-010C/mt</t>
  </si>
  <si>
    <t>Wentylator DC 12V 80x80x25 SUNON</t>
  </si>
  <si>
    <t>znak postępowania Szp/FZ-04/2024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</si>
</sst>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##,###,##0.00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11" fillId="0" borderId="0" xfId="0" applyFont="1"/>
    <xf numFmtId="44" fontId="0" fillId="0" borderId="3" xfId="0" applyNumberFormat="1" applyBorder="1"/>
    <xf numFmtId="0" fontId="1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</cellXfs>
  <cellStyles count="4">
    <cellStyle name="Normalny" xfId="0" builtinId="0"/>
    <cellStyle name="Normalny 2" xfId="3"/>
    <cellStyle name="Normalny_Pakiety 1-1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M9" sqref="M9"/>
    </sheetView>
  </sheetViews>
  <sheetFormatPr defaultRowHeight="15" x14ac:dyDescent="0.25"/>
  <cols>
    <col min="1" max="1" width="13.7109375" customWidth="1"/>
    <col min="2" max="2" width="37.28515625" customWidth="1"/>
    <col min="5" max="5" width="9.85546875" bestFit="1" customWidth="1"/>
    <col min="7" max="7" width="11.42578125" customWidth="1"/>
    <col min="8" max="9" width="13.140625" customWidth="1"/>
  </cols>
  <sheetData>
    <row r="1" spans="1:11" ht="15.75" x14ac:dyDescent="0.25">
      <c r="A1" s="1"/>
      <c r="B1" s="2" t="s">
        <v>0</v>
      </c>
      <c r="C1" s="2"/>
      <c r="D1" s="3"/>
      <c r="E1" s="3"/>
      <c r="F1" s="3"/>
      <c r="G1" s="2"/>
      <c r="H1" s="2"/>
      <c r="I1" s="4" t="s">
        <v>1</v>
      </c>
      <c r="J1" s="5"/>
    </row>
    <row r="2" spans="1:11" x14ac:dyDescent="0.25">
      <c r="A2" s="1"/>
      <c r="B2" s="6" t="s">
        <v>2</v>
      </c>
      <c r="C2" s="6"/>
      <c r="D2" s="7"/>
      <c r="E2" s="7"/>
      <c r="F2" s="7"/>
      <c r="G2" s="6"/>
      <c r="H2" s="6"/>
      <c r="I2" s="4" t="s">
        <v>3</v>
      </c>
      <c r="J2" s="8"/>
    </row>
    <row r="3" spans="1:11" x14ac:dyDescent="0.25">
      <c r="A3" s="1"/>
      <c r="B3" s="2"/>
      <c r="C3" s="2"/>
      <c r="D3" s="3"/>
      <c r="E3" s="3"/>
      <c r="F3" s="3"/>
      <c r="G3" s="2"/>
      <c r="H3" s="3"/>
      <c r="I3" s="9" t="s">
        <v>4</v>
      </c>
      <c r="J3" s="8"/>
    </row>
    <row r="4" spans="1:11" x14ac:dyDescent="0.25">
      <c r="A4" s="1"/>
      <c r="B4" s="2"/>
      <c r="C4" s="2"/>
      <c r="D4" s="3"/>
      <c r="E4" s="3"/>
      <c r="F4" s="3"/>
      <c r="G4" s="2"/>
      <c r="H4" s="3"/>
      <c r="I4" s="9" t="s">
        <v>36</v>
      </c>
      <c r="J4" s="8"/>
    </row>
    <row r="5" spans="1:11" x14ac:dyDescent="0.25">
      <c r="A5" s="1"/>
      <c r="B5" s="2"/>
      <c r="C5" s="2"/>
      <c r="D5" s="3"/>
      <c r="E5" s="3"/>
      <c r="F5" s="3"/>
      <c r="G5" s="2"/>
      <c r="H5" s="3"/>
      <c r="I5" s="3"/>
      <c r="J5" s="8"/>
      <c r="K5" s="8"/>
    </row>
    <row r="6" spans="1:11" ht="18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10" spans="1:11" ht="45" x14ac:dyDescent="0.25">
      <c r="A10" s="13" t="s">
        <v>7</v>
      </c>
      <c r="B10" s="13" t="s">
        <v>8</v>
      </c>
      <c r="C10" s="14" t="s">
        <v>9</v>
      </c>
      <c r="D10" s="15" t="s">
        <v>10</v>
      </c>
      <c r="E10" s="16" t="s">
        <v>11</v>
      </c>
      <c r="F10" s="17" t="s">
        <v>12</v>
      </c>
      <c r="G10" s="16" t="s">
        <v>13</v>
      </c>
      <c r="H10" s="16" t="s">
        <v>14</v>
      </c>
      <c r="I10" s="16" t="s">
        <v>15</v>
      </c>
    </row>
    <row r="11" spans="1:11" x14ac:dyDescent="0.25">
      <c r="A11" s="18" t="s">
        <v>16</v>
      </c>
      <c r="B11" s="18" t="s">
        <v>17</v>
      </c>
      <c r="C11" s="19">
        <v>5</v>
      </c>
      <c r="D11" s="20" t="s">
        <v>18</v>
      </c>
      <c r="E11" s="21"/>
      <c r="F11" s="22">
        <v>23</v>
      </c>
      <c r="G11" s="21">
        <f t="shared" ref="G11:G17" si="0">E11*1.23</f>
        <v>0</v>
      </c>
      <c r="H11" s="23">
        <f t="shared" ref="H11:H17" si="1">C11*E11</f>
        <v>0</v>
      </c>
      <c r="I11" s="23">
        <f t="shared" ref="I11:I17" si="2">C11*G11</f>
        <v>0</v>
      </c>
    </row>
    <row r="12" spans="1:11" x14ac:dyDescent="0.25">
      <c r="A12" s="18" t="s">
        <v>19</v>
      </c>
      <c r="B12" s="18" t="s">
        <v>20</v>
      </c>
      <c r="C12" s="19">
        <v>6</v>
      </c>
      <c r="D12" s="20" t="s">
        <v>18</v>
      </c>
      <c r="E12" s="21"/>
      <c r="F12" s="22">
        <v>23</v>
      </c>
      <c r="G12" s="21">
        <f t="shared" si="0"/>
        <v>0</v>
      </c>
      <c r="H12" s="23">
        <f t="shared" si="1"/>
        <v>0</v>
      </c>
      <c r="I12" s="23">
        <f t="shared" si="2"/>
        <v>0</v>
      </c>
    </row>
    <row r="13" spans="1:11" x14ac:dyDescent="0.25">
      <c r="A13" s="18" t="s">
        <v>21</v>
      </c>
      <c r="B13" s="18" t="s">
        <v>22</v>
      </c>
      <c r="C13" s="19">
        <v>12</v>
      </c>
      <c r="D13" s="20" t="s">
        <v>18</v>
      </c>
      <c r="E13" s="21"/>
      <c r="F13" s="22">
        <v>23</v>
      </c>
      <c r="G13" s="21">
        <f t="shared" si="0"/>
        <v>0</v>
      </c>
      <c r="H13" s="23">
        <f t="shared" si="1"/>
        <v>0</v>
      </c>
      <c r="I13" s="23">
        <f t="shared" si="2"/>
        <v>0</v>
      </c>
    </row>
    <row r="14" spans="1:11" x14ac:dyDescent="0.25">
      <c r="A14" s="18" t="s">
        <v>23</v>
      </c>
      <c r="B14" s="18" t="s">
        <v>24</v>
      </c>
      <c r="C14" s="19">
        <v>10</v>
      </c>
      <c r="D14" s="20" t="s">
        <v>18</v>
      </c>
      <c r="E14" s="21"/>
      <c r="F14" s="22">
        <v>23</v>
      </c>
      <c r="G14" s="21">
        <f t="shared" si="0"/>
        <v>0</v>
      </c>
      <c r="H14" s="23">
        <f t="shared" si="1"/>
        <v>0</v>
      </c>
      <c r="I14" s="23">
        <f t="shared" si="2"/>
        <v>0</v>
      </c>
    </row>
    <row r="15" spans="1:11" x14ac:dyDescent="0.25">
      <c r="A15" s="18" t="s">
        <v>30</v>
      </c>
      <c r="B15" s="18" t="s">
        <v>31</v>
      </c>
      <c r="C15" s="24">
        <v>2</v>
      </c>
      <c r="D15" s="20" t="s">
        <v>18</v>
      </c>
      <c r="E15" s="21"/>
      <c r="F15" s="22">
        <v>23</v>
      </c>
      <c r="G15" s="21">
        <f t="shared" si="0"/>
        <v>0</v>
      </c>
      <c r="H15" s="23">
        <f t="shared" si="1"/>
        <v>0</v>
      </c>
      <c r="I15" s="23">
        <f t="shared" si="2"/>
        <v>0</v>
      </c>
    </row>
    <row r="16" spans="1:11" x14ac:dyDescent="0.25">
      <c r="A16" s="18" t="s">
        <v>32</v>
      </c>
      <c r="B16" s="18" t="s">
        <v>33</v>
      </c>
      <c r="C16" s="19">
        <v>1</v>
      </c>
      <c r="D16" s="20" t="s">
        <v>18</v>
      </c>
      <c r="E16" s="21"/>
      <c r="F16" s="22">
        <v>23</v>
      </c>
      <c r="G16" s="21">
        <f t="shared" si="0"/>
        <v>0</v>
      </c>
      <c r="H16" s="23">
        <f t="shared" si="1"/>
        <v>0</v>
      </c>
      <c r="I16" s="23">
        <f t="shared" si="2"/>
        <v>0</v>
      </c>
    </row>
    <row r="17" spans="1:9" x14ac:dyDescent="0.25">
      <c r="A17" s="18" t="s">
        <v>34</v>
      </c>
      <c r="B17" s="18" t="s">
        <v>35</v>
      </c>
      <c r="C17" s="19">
        <v>5</v>
      </c>
      <c r="D17" s="20" t="s">
        <v>18</v>
      </c>
      <c r="E17" s="23"/>
      <c r="F17" s="22">
        <v>23</v>
      </c>
      <c r="G17" s="21">
        <f t="shared" si="0"/>
        <v>0</v>
      </c>
      <c r="H17" s="23">
        <f t="shared" si="1"/>
        <v>0</v>
      </c>
      <c r="I17" s="23">
        <f t="shared" si="2"/>
        <v>0</v>
      </c>
    </row>
    <row r="18" spans="1:9" x14ac:dyDescent="0.25">
      <c r="C18" s="25"/>
      <c r="H18" s="27">
        <f>SUM(H11:H17)</f>
        <v>0</v>
      </c>
      <c r="I18" s="27">
        <f>SUM(I11:I17)</f>
        <v>0</v>
      </c>
    </row>
    <row r="19" spans="1:9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32" t="s">
        <v>25</v>
      </c>
      <c r="B21" s="32"/>
      <c r="C21" s="26"/>
      <c r="D21" s="26"/>
      <c r="E21" s="26"/>
      <c r="F21" s="26"/>
      <c r="G21" s="26"/>
      <c r="H21" s="26"/>
      <c r="I21" s="26"/>
    </row>
    <row r="22" spans="1:9" ht="42.75" customHeight="1" x14ac:dyDescent="0.25">
      <c r="A22" s="33" t="s">
        <v>26</v>
      </c>
      <c r="B22" s="33"/>
      <c r="C22" s="33"/>
      <c r="D22" s="33"/>
      <c r="E22" s="33"/>
      <c r="F22" s="26"/>
      <c r="G22" s="26"/>
      <c r="H22" s="26"/>
      <c r="I22" s="26"/>
    </row>
    <row r="23" spans="1:9" x14ac:dyDescent="0.25">
      <c r="G23" s="34" t="s">
        <v>27</v>
      </c>
      <c r="H23" s="34"/>
      <c r="I23" s="34"/>
    </row>
    <row r="24" spans="1:9" x14ac:dyDescent="0.25">
      <c r="G24" s="35" t="s">
        <v>28</v>
      </c>
      <c r="H24" s="35"/>
      <c r="I24" s="35"/>
    </row>
    <row r="25" spans="1:9" x14ac:dyDescent="0.25">
      <c r="G25" s="28" t="s">
        <v>29</v>
      </c>
      <c r="H25" s="28"/>
      <c r="I25" s="28"/>
    </row>
  </sheetData>
  <mergeCells count="7">
    <mergeCell ref="G25:I25"/>
    <mergeCell ref="A6:K6"/>
    <mergeCell ref="A8:K8"/>
    <mergeCell ref="A21:B21"/>
    <mergeCell ref="A22:E22"/>
    <mergeCell ref="G23:I23"/>
    <mergeCell ref="G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Wentylatory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2024-02-20T10:10:11Z</dcterms:modified>
</cp:coreProperties>
</file>