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67" activeTab="0"/>
  </bookViews>
  <sheets>
    <sheet name=" 1" sheetId="1" r:id="rId1"/>
    <sheet name=" 2" sheetId="2" r:id="rId2"/>
    <sheet name="3" sheetId="3" r:id="rId3"/>
    <sheet name="Pakiet nr 4" sheetId="4" state="hidden" r:id="rId4"/>
    <sheet name="Pakiet nr 5" sheetId="5" state="hidden" r:id="rId5"/>
    <sheet name="4" sheetId="6" r:id="rId6"/>
    <sheet name="Pakiet nr 9" sheetId="7" state="hidden" r:id="rId7"/>
    <sheet name="Pakiet nr 10" sheetId="8" state="hidden" r:id="rId8"/>
    <sheet name="5" sheetId="9" r:id="rId9"/>
    <sheet name="6" sheetId="10" r:id="rId10"/>
    <sheet name="7" sheetId="11" r:id="rId11"/>
    <sheet name="8" sheetId="12" r:id="rId12"/>
    <sheet name="Pakiet nr 14" sheetId="13" state="hidden" r:id="rId13"/>
    <sheet name="Pakiet nr 16" sheetId="14" state="hidden" r:id="rId14"/>
    <sheet name="9" sheetId="15" r:id="rId15"/>
    <sheet name="10" sheetId="16" r:id="rId16"/>
    <sheet name="11" sheetId="17" r:id="rId17"/>
    <sheet name="12" sheetId="18" r:id="rId18"/>
    <sheet name="13" sheetId="19" r:id="rId19"/>
    <sheet name="Pakiet nr 21" sheetId="20" state="hidden" r:id="rId20"/>
    <sheet name="Pakiet nr 22" sheetId="21" state="hidden" r:id="rId21"/>
    <sheet name="14" sheetId="22" r:id="rId22"/>
    <sheet name="Pakiet nr 24" sheetId="23" state="hidden" r:id="rId23"/>
    <sheet name="Pakiet nr 25" sheetId="24" state="hidden" r:id="rId24"/>
    <sheet name="15" sheetId="25" r:id="rId25"/>
    <sheet name="16" sheetId="26" r:id="rId26"/>
    <sheet name="17" sheetId="27" r:id="rId27"/>
    <sheet name="Pakiet nr 29" sheetId="28" state="hidden" r:id="rId28"/>
    <sheet name="18" sheetId="29" r:id="rId29"/>
    <sheet name="19" sheetId="30" r:id="rId30"/>
    <sheet name="Pakiet nr 32" sheetId="31" state="hidden" r:id="rId31"/>
    <sheet name="Pakiet nr 33" sheetId="32" state="hidden" r:id="rId32"/>
    <sheet name="Pakiet nr 34" sheetId="33" state="hidden" r:id="rId33"/>
  </sheets>
  <definedNames/>
  <calcPr fullCalcOnLoad="1"/>
</workbook>
</file>

<file path=xl/sharedStrings.xml><?xml version="1.0" encoding="utf-8"?>
<sst xmlns="http://schemas.openxmlformats.org/spreadsheetml/2006/main" count="1131" uniqueCount="310">
  <si>
    <t>l.p.</t>
  </si>
  <si>
    <t>Ilość</t>
  </si>
  <si>
    <t>szt.</t>
  </si>
  <si>
    <t>Op.</t>
  </si>
  <si>
    <t>Adapter SP02 wielokrotnego użytku - do czujników M tech, dł. 3m</t>
  </si>
  <si>
    <t>Adapter SP02 wielokrotnego użytku - do HP/Phillips typu Nellcor, dł. 3m</t>
  </si>
  <si>
    <t>Adapter SP02 wielokrotnego użytku do BCI DB89, przedłużacz dł. 2,2m</t>
  </si>
  <si>
    <t>Adapter SP02 wielokrotnego użytku -do Mindray typu Nellcor, dł. 2,2m</t>
  </si>
  <si>
    <t>Adapter SpO2 wielokrotnego użytku - do Draeger typu Nellcor dł 2,2m</t>
  </si>
  <si>
    <t>Adapter SpO2 wielokrotnego użytku do mindray dł 2,2m 562A</t>
  </si>
  <si>
    <t>czujnik SpO2 j.u. dla dorosłych i noworodków ( &gt; 30 kg i &lt; 3 kg )</t>
  </si>
  <si>
    <t>Czujnik SpO2 wielokrotnego użytku - silikonowy, dla dorosłych HP/Philips (M1191B)</t>
  </si>
  <si>
    <t>butla z gazem kalibracyjnym H2 do gastrolizera 20L</t>
  </si>
  <si>
    <t>100 ppm</t>
  </si>
  <si>
    <t>D-Adapter do gastrolyzera Gastro+ (op. 12 szt.)</t>
  </si>
  <si>
    <t>nowy gastrolizer</t>
  </si>
  <si>
    <t>Roztwór buforowy pH 4,0 (500ml)</t>
  </si>
  <si>
    <t>Roztwór buforowy pH 7,0 (500ml)</t>
  </si>
  <si>
    <t>Łyżki wielorazowe Rusch Snaplight o budowie modułowej z wymiennym światłowodem i portem do tlenu</t>
  </si>
  <si>
    <t>Miller OXY 004457700</t>
  </si>
  <si>
    <t>Elekt tnąca bipo wielo do optyk 4mm i kącie 12" i 30", petla okrą o średn 0,3mm do płaszczy kalsycznych  od 22 Fr, a z ciagłym przepływem od 25,5 Fr.</t>
  </si>
  <si>
    <t>Elektr koagu bipol wielor do optyk 4mm i kąt 12" i 30" do płaszczy kalsycz od 22 Fr. a z ciagłym przepływem  od 25,5Fr.</t>
  </si>
  <si>
    <t>27050G</t>
  </si>
  <si>
    <t>maska dla dorosłych mała roz. 3/4 z pompowanym mankietem</t>
  </si>
  <si>
    <t>Filtr wydechowy jednopacjentowy do respiratora NPB-840 a'12 szt</t>
  </si>
  <si>
    <t>Filtr wydechowy jednopacjentowy do respiratora NPB-980 a'12 szt</t>
  </si>
  <si>
    <t>Resuscytator Ambu SPUR II jednopacjentowy z rezerwuarem tlenu, drenem tlenowym maską rozmiar 5 dla dorosłych</t>
  </si>
  <si>
    <t>Czujnik SpO2 wielokrotngo uz. dla dorosłych klips na palec typ RED DCI-DC10, dł 3mb</t>
  </si>
  <si>
    <t>Czujnik SpO2 wielorazowy klips na palec dla dorosłych Comen 3m</t>
  </si>
  <si>
    <t>Czujnik Temperatury YSI, naskórny dla dorosłych, dł. 3m</t>
  </si>
  <si>
    <t>Dozownik z nawilżaczem, zakres 0-17L/min mocowany na szynie DIN/Modura w komplecie z uchwytem, wężem i wtykiem kątowym AGA</t>
  </si>
  <si>
    <t>Draeger,Siemens, Mindray, Fukunda-3 odprowadzenia pacjenta 90 cm, klamra, złącze 5 pin</t>
  </si>
  <si>
    <t>Filtr wydechowy wielokrotnego użytku (Re/X800 pojedyńczy bez zbiornika na skropliny)</t>
  </si>
  <si>
    <t>Kabel pacjenta EKG 3 odprowadzenia do kardiomonitora Mindray Mec1000, klamra, dł. 0,9m</t>
  </si>
  <si>
    <t>Konektor do mankietu do monitora Nihon Kohden, Datex</t>
  </si>
  <si>
    <t>konektor do mankietu NIBP  CAS, Draeger, Physio Control Schiller</t>
  </si>
  <si>
    <t>Mankiet 1-żył. dla dor. standard rozm. 25-35 dwuwarstwowy  z kon BP12</t>
  </si>
  <si>
    <t>Mankiet 1-żył. dla dor. standard rozm. 25-35 dwuwarstwowy z klamrą</t>
  </si>
  <si>
    <t xml:space="preserve">Mankiet 1-żył. dla dor. standard rozm. 25-35cm dł51,5cm szer 14cm dwuwarstwowy </t>
  </si>
  <si>
    <t>Mankiet 1-żył. dla dorosł. duży roz 33-47cm dwuwarstwowy</t>
  </si>
  <si>
    <t>Mankiet 1-żyłowy na udo, obwód 46-66 cm, dł. 95 cm, szer. 25 cm</t>
  </si>
  <si>
    <t>Maska anestetyczna ClearFlex Economy silikonowa wielokrotnego użytku sterylizowalna w temp 137'C rozmiar 4</t>
  </si>
  <si>
    <t>Maska anestetyczna ClearFlex Economy silikonowa wielokrotnego użytku sterylizowalna w temp 137'C rozmiar 5</t>
  </si>
  <si>
    <t>Pojemnik na wodę 0,3L polipropylenowy nadruk niebieski</t>
  </si>
  <si>
    <t>rura przedłużająca do mankietów 1 żyłwych dla dorosłych śr 3,5mm dł 1mb</t>
  </si>
  <si>
    <t>Rurka przedłuzająca do mankietów 1 żyłowych Draeger /Siemens dla doroslych 2,5mb</t>
  </si>
  <si>
    <t>Rurka przedłużająca do mankietu 1-żylowa do monitrów Phillips/HP dla dorosłych dł 3mb</t>
  </si>
  <si>
    <t>Torebka do aparatów do telemetrii - 1 op. = 50 szt.</t>
  </si>
  <si>
    <t>Uchwyt metalowy do pojemnika do ssań Serres do szyn szerokich</t>
  </si>
  <si>
    <t>Wielorazowe odprowadzenia EKG - typu Spacelabs, 5 odpr, klamra, długość 0,9 m.</t>
  </si>
  <si>
    <t>Wielorazowe odprowadzenia EKG-Mindray 3 odpr. klamra dł 0,9m</t>
  </si>
  <si>
    <t>Wielorazowy kabel EKG - główny 3 odprowadzenia wtyk 6 pin Mindray</t>
  </si>
  <si>
    <t>Wielorazowy kabel EKG - główny 3/5 odprowadzenia wtyk 12 pin Mindray</t>
  </si>
  <si>
    <t>Wielorazowy kabel EKG - główny, 5 odpr, wtyk 17 pin, typu Spacelabs.</t>
  </si>
  <si>
    <t>Wielorazowy kabel EKG główny 3 odprowadzenia wtyk 12pin typ HP/Philips</t>
  </si>
  <si>
    <t>Wielorazowy kabel EKG-główny,3/5 odprowadzeniowy, wtyk 16 pin typu Siemens/Draeger/Multimed,dł. 2,5m</t>
  </si>
  <si>
    <t>Żarówka xenonowo-halogenowa do oftalmoskopu Heine 6V</t>
  </si>
  <si>
    <t>Zawór czerpalny próżni z zaworem odcinającym mocowany na szynę DIN/Modura w komplecie z pojemnikiem uchwytem wężem oraz wtykiem VAC AGA</t>
  </si>
  <si>
    <t>kpl.</t>
  </si>
  <si>
    <t>Bateria do nadajnika telemetrycznego MX40</t>
  </si>
  <si>
    <t>989803176201</t>
  </si>
  <si>
    <t>2340RP-I</t>
  </si>
  <si>
    <t>Adapter do baterii AA do telemetrii MX40 op 3 szt.</t>
  </si>
  <si>
    <t>989803174891</t>
  </si>
  <si>
    <t>BP05</t>
  </si>
  <si>
    <t>Konektor do mankietu HP/Philips</t>
  </si>
  <si>
    <t>BP12</t>
  </si>
  <si>
    <t>konektor do mankietu / monitora NIBP HP/Philips</t>
  </si>
  <si>
    <t>BP15</t>
  </si>
  <si>
    <t>BP17</t>
  </si>
  <si>
    <t>BP18</t>
  </si>
  <si>
    <t>HP-2385-I</t>
  </si>
  <si>
    <t>HS30-16-15</t>
  </si>
  <si>
    <t>HS-40-15</t>
  </si>
  <si>
    <t>Czujnik SpO2 na palec dla niemowląt 3-10kg 20szt</t>
  </si>
  <si>
    <t>M1132A</t>
  </si>
  <si>
    <t>M1133A</t>
  </si>
  <si>
    <t>MR-2340-I</t>
  </si>
  <si>
    <t>MR-2512-I</t>
  </si>
  <si>
    <t>MR3-90P-I</t>
  </si>
  <si>
    <t>MRB3-90P-I</t>
  </si>
  <si>
    <t>SL-2596-I</t>
  </si>
  <si>
    <t>SL5-90P-I</t>
  </si>
  <si>
    <t>SMB3-90P-I</t>
  </si>
  <si>
    <t>SM-STE5</t>
  </si>
  <si>
    <t>T2252-AS</t>
  </si>
  <si>
    <t>U1740S-C12</t>
  </si>
  <si>
    <t>U1869S</t>
  </si>
  <si>
    <t>U1880HS</t>
  </si>
  <si>
    <t>U1880S</t>
  </si>
  <si>
    <t>U1880S-C12</t>
  </si>
  <si>
    <t>U1884S</t>
  </si>
  <si>
    <t>U403-01</t>
  </si>
  <si>
    <t>U403-06</t>
  </si>
  <si>
    <t>U403-49R</t>
  </si>
  <si>
    <t>U403S-91</t>
  </si>
  <si>
    <t>U410-66D</t>
  </si>
  <si>
    <t>U410-87</t>
  </si>
  <si>
    <t>U708-06</t>
  </si>
  <si>
    <t>U708-23</t>
  </si>
  <si>
    <t>U708-29</t>
  </si>
  <si>
    <t>U708-41</t>
  </si>
  <si>
    <t>U708-48</t>
  </si>
  <si>
    <t>U708-74</t>
  </si>
  <si>
    <t>U710-43</t>
  </si>
  <si>
    <t xml:space="preserve">U710M-87 </t>
  </si>
  <si>
    <t>Y02-H008</t>
  </si>
  <si>
    <t>Zasilacz SPEU III</t>
  </si>
  <si>
    <t>MX4805P1</t>
  </si>
  <si>
    <t>57818</t>
  </si>
  <si>
    <t>Kabel IBP do przetworników Edward</t>
  </si>
  <si>
    <t>BC-6P-ED</t>
  </si>
  <si>
    <t>zaworek biopsyjny a'10 MB-358</t>
  </si>
  <si>
    <t>28794</t>
  </si>
  <si>
    <t>Dysza sondy Probe Base</t>
  </si>
  <si>
    <t>TA03 PROBE BASE</t>
  </si>
  <si>
    <t>Pas do KTG jednorazowy róż/nieb.</t>
  </si>
  <si>
    <t>R17Med</t>
  </si>
  <si>
    <t>akumulator wewnętrzny do respiratora Monnal T60</t>
  </si>
  <si>
    <t>YR115100</t>
  </si>
  <si>
    <t>Akumulator zewnętrzny do respiratora Monnal T60</t>
  </si>
  <si>
    <t>KY692800</t>
  </si>
  <si>
    <t>Wydechowy czujnik przepływu do respiratora Monnal</t>
  </si>
  <si>
    <t>KY632200</t>
  </si>
  <si>
    <t>Czujnik tlenu do respiratora Monnal T75</t>
  </si>
  <si>
    <t>Czujnik przepływu do respiratora Fabian</t>
  </si>
  <si>
    <t>1031</t>
  </si>
  <si>
    <t>RD020-01</t>
  </si>
  <si>
    <t>4-070305-00</t>
  </si>
  <si>
    <t>Uszczelka do filtra</t>
  </si>
  <si>
    <t>10085527</t>
  </si>
  <si>
    <t>Pojemnik na skropliny do respiratora 980</t>
  </si>
  <si>
    <t>10063031</t>
  </si>
  <si>
    <t>4-076887-00</t>
  </si>
  <si>
    <t>10043551</t>
  </si>
  <si>
    <t>8848004</t>
  </si>
  <si>
    <t>8848005</t>
  </si>
  <si>
    <t>dozownik rotametryczny 0-17L/min AGA z nawilżaczem</t>
  </si>
  <si>
    <t>DTM 04 01 01</t>
  </si>
  <si>
    <t xml:space="preserve">Nawilżacz do dozownika (butelka 300 ml) </t>
  </si>
  <si>
    <t xml:space="preserve">NBZ 01 00 00 </t>
  </si>
  <si>
    <t>ZCP 04 02 01</t>
  </si>
  <si>
    <t>DTM 04 02 10</t>
  </si>
  <si>
    <t>Wtyk kątowy odciągu gazów poanestetycznych DIN II</t>
  </si>
  <si>
    <t>OGD 02 01 01</t>
  </si>
  <si>
    <t>NBZ 02 02 04</t>
  </si>
  <si>
    <t>000 312 000</t>
  </si>
  <si>
    <t>maska dla dorosłych roz. 5 z pompowanym mankietem</t>
  </si>
  <si>
    <t>000 317 000</t>
  </si>
  <si>
    <t>325 021 000</t>
  </si>
  <si>
    <t>Reduktor z-1000.2.2P z szybkozłączem i króćcem MED</t>
  </si>
  <si>
    <t>210-000-020</t>
  </si>
  <si>
    <t>Reduktor Z.100.2.1.PN z szybkozłączem AGA</t>
  </si>
  <si>
    <t>210-000-008</t>
  </si>
  <si>
    <t>TF-4</t>
  </si>
  <si>
    <t>Lampa Xenon 300W do Olympus CLV-190</t>
  </si>
  <si>
    <t>X-004.88.111</t>
  </si>
  <si>
    <t>Żarówka do lampy czołowej Klara</t>
  </si>
  <si>
    <t>Żarówka halogenowa 22,8V/50W G6,35</t>
  </si>
  <si>
    <t>TL20W/52</t>
  </si>
  <si>
    <t>PRO2615</t>
  </si>
  <si>
    <t>Żarowka halogenowa 12V/75W</t>
  </si>
  <si>
    <t>żarówka 6V/20W do lampy szczelinowej Topcon SL</t>
  </si>
  <si>
    <t>Czujnik tlenu do Watoexo</t>
  </si>
  <si>
    <t>Wielorazowy kabel EKG kompletny 3 odprowadzenia wtyk 6 pin typ AAMI klamra z rezystorem do PM8000/Mindray</t>
  </si>
  <si>
    <t>oprawki okulistyczne próbne do kasety optotypów</t>
  </si>
  <si>
    <t>HLX 64650</t>
  </si>
  <si>
    <t>HLX 64450S</t>
  </si>
  <si>
    <t>Pętla tnąca zagięta monopolarna do zastosowania z płaszczem 24/26 Fr. Op 6 szt</t>
  </si>
  <si>
    <t>26040GP1</t>
  </si>
  <si>
    <t>Pętla tnąca bipolarna 24/26Fr do zastosowania z optyką 26105FA/26105BA</t>
  </si>
  <si>
    <t>27050NK</t>
  </si>
  <si>
    <t>Mankiet j. uż. dla dorosłych standard 1-żył. obw. 27,5-36,5cm, dł 51cm, szer.13.3cm mat miękka włóknina z kon BP12</t>
  </si>
  <si>
    <t>Czujnik SpO2 wielokrotnego użytku klips na palec typ Nellcor 1,1m do IPM12</t>
  </si>
  <si>
    <t>Czujnik SpO2 wielokrotnego użytku klips na palec dla dorosłych typ BCI dł. 1,1m do Spectro 2 30</t>
  </si>
  <si>
    <t>Czujnik SpO2 wielokrotnego użytku klips na palec typ M tech DB9 1,1m nowa wersja do Dash</t>
  </si>
  <si>
    <t>Adapter SP02 wielokrotnego użytku-do HP Phillips typu Phillips 8pin dł. 2,2m do MP30</t>
  </si>
  <si>
    <t>Adapter SpO2 wielorazowy do Spacelabs typ Nellcor dł 2,2m do Xprezzion</t>
  </si>
  <si>
    <t>Adapter czujników saturacji, Masimo RD Rainbow Set R25-12, dł 3,6m</t>
  </si>
  <si>
    <t>989803174141</t>
  </si>
  <si>
    <t>Hel do pompy kontrpulsacyjnej Arrow Autocat 2 Wave</t>
  </si>
  <si>
    <t>Mankiet ciśnieniowy C-Fusor obj 500ml Cały mankiet wykonany z elastycznego, przezroczystego materiału umożliwiającego dobrą widoczność poziomu płynu z różnych stron mankietu;Manometr mocowany na rzep, wyskalowany w mmHg, zakres: 0 – 700 mmHg, z podziałką co 100 mmHg, z wyraźnym oznaczeniem barwnym wartości 300 mmHg;</t>
  </si>
  <si>
    <t>F2D-BP24</t>
  </si>
  <si>
    <t>uchwyt do pojemnika Serres montaż na szynę medyczną</t>
  </si>
  <si>
    <t>NWU J150</t>
  </si>
  <si>
    <t>żaneta szklana, z adapterem Storz do sterylizacji poj 150ml</t>
  </si>
  <si>
    <t>OF-B190</t>
  </si>
  <si>
    <t>zatyczka kanału biopsyjnego do endoskopów Pentax</t>
  </si>
  <si>
    <t>Przewód połączeniowy czujnika przepływu O2 do respiratora Fabian</t>
  </si>
  <si>
    <t>OP151</t>
  </si>
  <si>
    <t>Miller OXY 004458800</t>
  </si>
  <si>
    <t xml:space="preserve">Sonda G-Probe do lasera 810nm (oryginał) - do lasera OcuLight SLx prod.Iridex do zabiegów cyklofotokoagulacji </t>
  </si>
  <si>
    <t>G-Probe Iridex 11256</t>
  </si>
  <si>
    <t xml:space="preserve">Płucko testowe do respiratora noworodkowego </t>
  </si>
  <si>
    <t>Lampa 375W 230V E27 IR2 Szkło Twarde</t>
  </si>
  <si>
    <t>świetlówka 2000r/h 450nm (światło niebieskie)</t>
  </si>
  <si>
    <t>5V / 6W / E10</t>
  </si>
  <si>
    <t>PE175BFA</t>
  </si>
  <si>
    <t>żarówkę do źródła światła xennon nova 175  prod storz lub zamiennik cermax 175W xenon</t>
  </si>
  <si>
    <t xml:space="preserve">6423FO </t>
  </si>
  <si>
    <t>Żarówka halogenowa150W GZ6.35 15V 1CT/10X5F</t>
  </si>
  <si>
    <t>Profilowany pozycjoner głowy i szyi o wymiarach 264x220x64 mm.Wykonany z utrwalonego medycznego żelu silikonowego, antypoślizgowego, zapewniającego pełną stabilizacją na stole operacyjnym, rozkładające ciężar ciała i obniżające nacisk powierzchniowy do bezpiecznego poziomu, zapewniający cyrkulację powietrza, chroniące przed ryzykiem podrażnienia nerwów, wielokrotnego użytku, o właściwościach nie powodujących podrażnień dla skóry - potwierdzone badaniami wg. normy ISO 10993-10 (Biologiczna ocena wyrobów medycznych – test na podrażnianie uczulanie skóry) i ISO 10993-1 (Biologiczna ocena wyrobów medycznych – ocena biokompatybilności), do dezynfekcji ogólnie dostępnymi środkami, możliwość sterylizacji w autoklawie w temp. 134oC, nieprzewodzące ładunków elektrycznych, wolne od lateksu, dopuszczalne są wahania ±10mm w wymiarach produktu, możliwość ochłodzenia pozycjonera do temperatury – 12˚C, możliwość ogrzania pozycjonera do temperatury maksimum 40˚C, możliwość użycia pozycjonerów z materacami grzewczymi, oznaczenie CE , gwarancja na wady fabryczne minimum 24</t>
  </si>
  <si>
    <t>J2022</t>
  </si>
  <si>
    <t>Elektroda koagulacyjna kulka średnica 5 mm, monopolarna, do zastosowania z płaszczem 24/26 Fr. Op. 6szt</t>
  </si>
  <si>
    <t>nazwa własna/kod</t>
  </si>
  <si>
    <t>producent</t>
  </si>
  <si>
    <t>j.m</t>
  </si>
  <si>
    <t>cena jedn.netto</t>
  </si>
  <si>
    <t>wartość netto</t>
  </si>
  <si>
    <t>% VAT</t>
  </si>
  <si>
    <t>cena jedn.brutto</t>
  </si>
  <si>
    <t>wartość brutto</t>
  </si>
  <si>
    <t>………………………………………………………</t>
  </si>
  <si>
    <t>Nazwa (Firmy)  Wykonawcy</t>
  </si>
  <si>
    <t xml:space="preserve"> dla Wojewódzkiego Szpitala Specjalistycznego we Wrocławiu</t>
  </si>
  <si>
    <t>FORMULARZ ASORTYMENTOWO-CENOWY</t>
  </si>
  <si>
    <t>Pakiet nr 1 - akumulatory i baterie</t>
  </si>
  <si>
    <t>Załącznik nr 1.1</t>
  </si>
  <si>
    <t>……………………………………………………</t>
  </si>
  <si>
    <t>uprawnionej do reprezentowania Wykonawcy)</t>
  </si>
  <si>
    <t>do oferty na dostawę akcesoriów i części zamiennych do urządzeń medycznych</t>
  </si>
  <si>
    <t>znak postępowania Szp/ZP- 289/2022</t>
  </si>
  <si>
    <t>(Imię i Nazwisko osoby</t>
  </si>
  <si>
    <t>Opis przedmiotu zamówienia</t>
  </si>
  <si>
    <t>nazwa produktu</t>
  </si>
  <si>
    <t>oznaczenie producenta</t>
  </si>
  <si>
    <t>8713110D</t>
  </si>
  <si>
    <t>Akumulator do Lifepak 15</t>
  </si>
  <si>
    <t>11141-000068</t>
  </si>
  <si>
    <t>21330-001176</t>
  </si>
  <si>
    <t>Pakiet nr 2 - akumulatory i baterie</t>
  </si>
  <si>
    <t>Załącznik nr 1.2</t>
  </si>
  <si>
    <t>McGrath 3,6V Lithium Power - VL MAC 250 MINUTE BATT PACK</t>
  </si>
  <si>
    <t>340-000-000</t>
  </si>
  <si>
    <t>Pakiet nr 3 - akumulatory i baterie</t>
  </si>
  <si>
    <t>Załącznik nr 1.3</t>
  </si>
  <si>
    <t>Pakiet nr 4 - akumulatory i baterie</t>
  </si>
  <si>
    <t>Załącznik nr 1.4</t>
  </si>
  <si>
    <t>Pakiet akumuklatorów do Sparq</t>
  </si>
  <si>
    <t>453561731923</t>
  </si>
  <si>
    <t>Pakiet nr 5 - akcesoria do aparatów EKG</t>
  </si>
  <si>
    <t>Załącznik nr 1.5</t>
  </si>
  <si>
    <t>Elektrody EKG kończynowe klamrowe dla dorosłych kolorowe komplet 4 szt.</t>
  </si>
  <si>
    <t>Kabel EKG 12 kanałowy do aparatu Mr. Gold, M-Trace, BTL-08,</t>
  </si>
  <si>
    <t>Elektrody EKG kończynowe klamrowe dla dzieci kolorowe komplet 4 szt.</t>
  </si>
  <si>
    <t>Elektroda przyssawkowe kolorowe dla dorosłych kpl 6 szt (1 kpl.)</t>
  </si>
  <si>
    <t>Elektroda przyssawkowa  kolorowa dla dzieci kpl. 6szt (1 kpl.)</t>
  </si>
  <si>
    <t>UU-LC-A</t>
  </si>
  <si>
    <t>E10-SH2-B/I</t>
  </si>
  <si>
    <t>UU-LC-P</t>
  </si>
  <si>
    <t>UU-SE-A</t>
  </si>
  <si>
    <t>UU-SE-P</t>
  </si>
  <si>
    <t>Załącznik nr 1.6</t>
  </si>
  <si>
    <t>Załącznik nr 1.7</t>
  </si>
  <si>
    <t>Załącznik nr 1.8</t>
  </si>
  <si>
    <t>Pakiet nr 9 - akcesoria do elektrochirurgii</t>
  </si>
  <si>
    <t>Załącznik nr 1.9</t>
  </si>
  <si>
    <t>Pakiet nr 10 - akcesoria do kardiomonitorów</t>
  </si>
  <si>
    <t>Załącznik nr 1.10</t>
  </si>
  <si>
    <t>Załącznik nr 1.11</t>
  </si>
  <si>
    <t>Załącznik nr 1.12</t>
  </si>
  <si>
    <t>Załącznik nr 1.13</t>
  </si>
  <si>
    <t>Załącznik nr 1.14</t>
  </si>
  <si>
    <t>Załącznik nr 1.15</t>
  </si>
  <si>
    <t>op.</t>
  </si>
  <si>
    <t>Pakiet nr 16 - części ogólne</t>
  </si>
  <si>
    <t>Załącznik nr 1.16</t>
  </si>
  <si>
    <t>Załącznik nr 1.17</t>
  </si>
  <si>
    <t>Załącznik nr 1.18</t>
  </si>
  <si>
    <t>Załącznik nr 1.19</t>
  </si>
  <si>
    <t>Pakiet nr 21 - części ogólne</t>
  </si>
  <si>
    <t>Załącznik nr 1.21</t>
  </si>
  <si>
    <t>Załącznik nr 1.22</t>
  </si>
  <si>
    <t>Pakiet nr 22 - akcesoria do respiratorów i ap do znieczulenia</t>
  </si>
  <si>
    <t>Pakiet nr 24 - akcesoria do respiratorów i ap do znieczulenia</t>
  </si>
  <si>
    <t>Załącznik nr 1.24</t>
  </si>
  <si>
    <t>Pakiet nr 25 - akcesoria do respiratorów i ap do znieczulenia</t>
  </si>
  <si>
    <t>Załącznik nr 1.25</t>
  </si>
  <si>
    <t>Załącznik nr 1.29</t>
  </si>
  <si>
    <t>Pakiet nr 32 - urządzenia drobne</t>
  </si>
  <si>
    <t>Załącznik nr 1.32</t>
  </si>
  <si>
    <t>Pakiet nr 33 - urządzenia drobne</t>
  </si>
  <si>
    <t>Załącznik nr 1.33</t>
  </si>
  <si>
    <t>Załącznik nr 1.34</t>
  </si>
  <si>
    <t>Pakiet nr 14 - części ogólne</t>
  </si>
  <si>
    <t>Pakiet nr 29 - akcesoria ambu</t>
  </si>
  <si>
    <t>Pakiet nr 34 - żarówki medyczne</t>
  </si>
  <si>
    <t>Kabel pacjenta 10 odp do holter 12 kanałowy BTL-08</t>
  </si>
  <si>
    <t>Kabel pacjenta 5 odp do holtera 3 kanałowego BTL-08</t>
  </si>
  <si>
    <t>IAH09045</t>
  </si>
  <si>
    <t>,</t>
  </si>
  <si>
    <t>Akumulator do Lifepak 20e</t>
  </si>
  <si>
    <t>znak postępowania Szp/ZP- 289_A/2022</t>
  </si>
  <si>
    <t>Pakiet nr 4 - akcesoria do aparatów EKG</t>
  </si>
  <si>
    <t>Pakiet nr 5 - elektrody do cięcia i koagulacji do resektoskopów bipolarnych Shark prod R. Wolf</t>
  </si>
  <si>
    <t>Pakiet nr 6 - akcesoria do kardiomonitorów</t>
  </si>
  <si>
    <t>Pakiet nr 7 - odczynniki</t>
  </si>
  <si>
    <t>do oferty na dostawę akcesoriów i części zamiennych do urządzeń medycznych (powtórka)</t>
  </si>
  <si>
    <t>Pakiet nr 8 - odczynniki</t>
  </si>
  <si>
    <t>Pakiet nr 9 - części ogólne</t>
  </si>
  <si>
    <t>Pakiet nr 10 - części ogólne</t>
  </si>
  <si>
    <t>Pakiet nr 11 - części ogólne</t>
  </si>
  <si>
    <t>Pakiet nr 12 - części ogólne</t>
  </si>
  <si>
    <t>Pakiet nr 13 - części ogólne</t>
  </si>
  <si>
    <t>Pakiet nr 14 - akcesoria do respiratorów i ap do znieczulenia</t>
  </si>
  <si>
    <t>Pakiet nr 15 - akcesoria do respiratorów i ap do znieczulenia</t>
  </si>
  <si>
    <t>Pakiet nr 16 - akcesoria do respiratorów i ap do znieczulenia</t>
  </si>
  <si>
    <t>Pakiet nr 17 - dozowniki tlenowe i wakuometry</t>
  </si>
  <si>
    <t>Pakiet nr 18 - reduktory butlowe</t>
  </si>
  <si>
    <t>Pakiet nr 19 - urządzenia drobne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</si>
</sst>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166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 horizontal="center" wrapText="1"/>
    </xf>
    <xf numFmtId="9" fontId="0" fillId="0" borderId="10" xfId="0" applyNumberFormat="1" applyBorder="1" applyAlignment="1">
      <alignment horizontal="center" wrapText="1"/>
    </xf>
    <xf numFmtId="166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166" fontId="0" fillId="0" borderId="0" xfId="0" applyNumberFormat="1" applyFill="1" applyAlignment="1">
      <alignment wrapText="1"/>
    </xf>
    <xf numFmtId="166" fontId="0" fillId="0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52" applyFont="1" applyAlignment="1">
      <alignment horizontal="right"/>
      <protection/>
    </xf>
    <xf numFmtId="0" fontId="5" fillId="0" borderId="0" xfId="0" applyFont="1" applyAlignment="1">
      <alignment/>
    </xf>
    <xf numFmtId="0" fontId="10" fillId="0" borderId="0" xfId="52" applyFont="1" applyAlignment="1">
      <alignment horizontal="center"/>
      <protection/>
    </xf>
    <xf numFmtId="0" fontId="3" fillId="0" borderId="0" xfId="52" applyFont="1" applyBorder="1" applyAlignment="1">
      <alignment horizontal="left" wrapText="1"/>
      <protection/>
    </xf>
    <xf numFmtId="0" fontId="10" fillId="0" borderId="0" xfId="52" applyFont="1" applyBorder="1" applyAlignment="1">
      <alignment horizontal="left" wrapText="1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wrapText="1"/>
      <protection/>
    </xf>
    <xf numFmtId="0" fontId="9" fillId="0" borderId="0" xfId="52" applyFont="1" applyBorder="1" applyAlignment="1">
      <alignment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0" fontId="13" fillId="0" borderId="0" xfId="53" applyFont="1">
      <alignment/>
      <protection/>
    </xf>
    <xf numFmtId="0" fontId="9" fillId="0" borderId="0" xfId="52" applyFont="1" applyBorder="1" applyAlignment="1">
      <alignment horizontal="left" wrapText="1"/>
      <protection/>
    </xf>
    <xf numFmtId="0" fontId="0" fillId="0" borderId="10" xfId="0" applyFont="1" applyBorder="1" applyAlignment="1">
      <alignment horizontal="center" wrapText="1"/>
    </xf>
    <xf numFmtId="10" fontId="0" fillId="0" borderId="10" xfId="0" applyNumberFormat="1" applyBorder="1" applyAlignment="1">
      <alignment wrapText="1"/>
    </xf>
    <xf numFmtId="166" fontId="0" fillId="0" borderId="11" xfId="0" applyNumberFormat="1" applyBorder="1" applyAlignment="1">
      <alignment wrapText="1"/>
    </xf>
    <xf numFmtId="166" fontId="0" fillId="0" borderId="11" xfId="0" applyNumberFormat="1" applyFill="1" applyBorder="1" applyAlignment="1">
      <alignment wrapText="1"/>
    </xf>
    <xf numFmtId="9" fontId="0" fillId="0" borderId="10" xfId="0" applyNumberFormat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9" fillId="0" borderId="0" xfId="52" applyFont="1" applyBorder="1" applyAlignment="1">
      <alignment horizontal="center" vertical="center" wrapText="1"/>
      <protection/>
    </xf>
    <xf numFmtId="0" fontId="0" fillId="0" borderId="0" xfId="52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9" fillId="0" borderId="0" xfId="52" applyFont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akiety 1-29-1 modyfikacja (2)" xfId="53"/>
    <cellStyle name="Obliczenia" xfId="54"/>
    <cellStyle name="Followed Hyperlink" xfId="55"/>
    <cellStyle name="Percent" xfId="56"/>
    <cellStyle name="Suma" xfId="57"/>
    <cellStyle name="Tekst objaśnienia" xfId="58"/>
    <cellStyle name="Tekst objaśnienia 2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57421875" style="4" customWidth="1"/>
    <col min="2" max="2" width="32.8515625" style="4" customWidth="1"/>
    <col min="3" max="3" width="11.71093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217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216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31.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12.75">
      <c r="A12" s="5">
        <v>2</v>
      </c>
      <c r="B12" s="22" t="s">
        <v>107</v>
      </c>
      <c r="C12" s="16" t="s">
        <v>226</v>
      </c>
      <c r="D12" s="16" t="s">
        <v>2</v>
      </c>
      <c r="E12" s="16">
        <v>6</v>
      </c>
      <c r="F12" s="16"/>
      <c r="G12" s="26"/>
      <c r="H12" s="28"/>
      <c r="I12" s="32"/>
      <c r="J12" s="32"/>
      <c r="K12" s="32"/>
      <c r="L12" s="32"/>
    </row>
    <row r="13" spans="4:10" ht="12.75">
      <c r="D13" s="4"/>
      <c r="G13" s="55"/>
      <c r="I13" s="31"/>
      <c r="J13" s="56"/>
    </row>
    <row r="14" ht="12.75">
      <c r="I14" s="31"/>
    </row>
    <row r="17" spans="7:12" ht="12.75">
      <c r="G17" s="49"/>
      <c r="H17" s="50"/>
      <c r="I17" s="49" t="s">
        <v>218</v>
      </c>
      <c r="J17" s="50"/>
      <c r="K17" s="50"/>
      <c r="L17" s="50"/>
    </row>
    <row r="18" spans="7:12" ht="12.75">
      <c r="G18" s="51"/>
      <c r="H18" s="50"/>
      <c r="I18" s="51" t="s">
        <v>222</v>
      </c>
      <c r="J18" s="50"/>
      <c r="K18" s="50"/>
      <c r="L18" s="50"/>
    </row>
    <row r="19" spans="7:12" ht="12.75">
      <c r="G19" s="51"/>
      <c r="H19" s="50"/>
      <c r="I19" s="51" t="s">
        <v>219</v>
      </c>
      <c r="J19" s="50"/>
      <c r="K19" s="50"/>
      <c r="L19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0" width="11.140625" style="4" bestFit="1" customWidth="1"/>
    <col min="11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252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295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3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  <c r="M11" s="61"/>
    </row>
    <row r="12" spans="1:12" ht="25.5" hidden="1">
      <c r="A12" s="5">
        <v>1</v>
      </c>
      <c r="B12" s="24" t="s">
        <v>62</v>
      </c>
      <c r="C12" s="16" t="s">
        <v>63</v>
      </c>
      <c r="D12" s="16" t="s">
        <v>3</v>
      </c>
      <c r="E12" s="16">
        <v>1</v>
      </c>
      <c r="F12" s="58"/>
      <c r="G12" s="7"/>
      <c r="H12" s="17"/>
      <c r="I12" s="7"/>
      <c r="J12" s="7"/>
      <c r="K12" s="14"/>
      <c r="L12" s="14"/>
    </row>
    <row r="13" spans="1:12" ht="25.5">
      <c r="A13" s="5">
        <v>2</v>
      </c>
      <c r="B13" s="24" t="s">
        <v>74</v>
      </c>
      <c r="C13" s="5" t="s">
        <v>75</v>
      </c>
      <c r="D13" s="5" t="s">
        <v>3</v>
      </c>
      <c r="E13" s="5">
        <v>8</v>
      </c>
      <c r="F13" s="13"/>
      <c r="G13" s="7"/>
      <c r="H13" s="17"/>
      <c r="I13" s="7"/>
      <c r="J13" s="7"/>
      <c r="K13" s="14"/>
      <c r="L13" s="14"/>
    </row>
    <row r="14" spans="1:12" ht="25.5">
      <c r="A14" s="5">
        <v>3</v>
      </c>
      <c r="B14" s="24" t="s">
        <v>10</v>
      </c>
      <c r="C14" s="5" t="s">
        <v>76</v>
      </c>
      <c r="D14" s="5" t="s">
        <v>3</v>
      </c>
      <c r="E14" s="5">
        <v>8</v>
      </c>
      <c r="F14" s="13"/>
      <c r="G14" s="7"/>
      <c r="H14" s="17"/>
      <c r="I14" s="7"/>
      <c r="J14" s="7"/>
      <c r="K14" s="14"/>
      <c r="L14" s="14"/>
    </row>
    <row r="15" spans="1:12" ht="15.75" customHeight="1">
      <c r="A15" s="5">
        <v>4</v>
      </c>
      <c r="B15" s="24" t="s">
        <v>47</v>
      </c>
      <c r="C15" s="35" t="s">
        <v>179</v>
      </c>
      <c r="D15" s="5" t="s">
        <v>3</v>
      </c>
      <c r="E15" s="5">
        <v>9</v>
      </c>
      <c r="F15" s="13"/>
      <c r="G15" s="7"/>
      <c r="H15" s="17"/>
      <c r="I15" s="7"/>
      <c r="J15" s="7"/>
      <c r="K15" s="14"/>
      <c r="L15" s="14"/>
    </row>
    <row r="16" spans="1:12" ht="12.75" hidden="1">
      <c r="A16" s="5">
        <v>5</v>
      </c>
      <c r="B16" s="24" t="s">
        <v>59</v>
      </c>
      <c r="C16" s="5" t="s">
        <v>60</v>
      </c>
      <c r="D16" s="5" t="s">
        <v>2</v>
      </c>
      <c r="E16" s="5">
        <v>4</v>
      </c>
      <c r="F16" s="13"/>
      <c r="G16" s="7"/>
      <c r="H16" s="17"/>
      <c r="I16" s="7"/>
      <c r="J16" s="7"/>
      <c r="K16" s="14"/>
      <c r="L16" s="14"/>
    </row>
    <row r="17" spans="1:12" ht="25.5">
      <c r="A17" s="5">
        <v>6</v>
      </c>
      <c r="B17" s="24" t="s">
        <v>178</v>
      </c>
      <c r="C17" s="5">
        <v>4078</v>
      </c>
      <c r="D17" s="5" t="s">
        <v>2</v>
      </c>
      <c r="E17" s="5">
        <v>4</v>
      </c>
      <c r="F17" s="13"/>
      <c r="G17" s="7"/>
      <c r="H17" s="17"/>
      <c r="I17" s="7"/>
      <c r="J17" s="7"/>
      <c r="K17" s="14"/>
      <c r="L17" s="14"/>
    </row>
    <row r="18" spans="4:10" ht="12.75">
      <c r="D18" s="4"/>
      <c r="G18" s="25"/>
      <c r="I18" s="31"/>
      <c r="J18" s="32"/>
    </row>
    <row r="19" ht="12.75">
      <c r="I19" s="31"/>
    </row>
    <row r="22" spans="7:12" ht="12.75">
      <c r="G22" s="49"/>
      <c r="H22" s="50"/>
      <c r="I22" s="49" t="s">
        <v>218</v>
      </c>
      <c r="J22" s="50"/>
      <c r="K22" s="50"/>
      <c r="L22" s="50"/>
    </row>
    <row r="23" spans="7:12" ht="12.75">
      <c r="G23" s="51"/>
      <c r="H23" s="50"/>
      <c r="I23" s="51" t="s">
        <v>222</v>
      </c>
      <c r="J23" s="50"/>
      <c r="K23" s="50"/>
      <c r="L23" s="50"/>
    </row>
    <row r="24" spans="7:12" ht="12.75">
      <c r="G24" s="51"/>
      <c r="H24" s="50"/>
      <c r="I24" s="51" t="s">
        <v>219</v>
      </c>
      <c r="J24" s="50"/>
      <c r="K24" s="50"/>
      <c r="L24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253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296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25.5">
      <c r="A12" s="5">
        <v>1</v>
      </c>
      <c r="B12" s="34" t="s">
        <v>12</v>
      </c>
      <c r="C12" s="6" t="s">
        <v>13</v>
      </c>
      <c r="D12" s="5" t="s">
        <v>2</v>
      </c>
      <c r="E12" s="5">
        <v>1</v>
      </c>
      <c r="F12" s="13"/>
      <c r="G12" s="7"/>
      <c r="H12" s="17"/>
      <c r="I12" s="7"/>
      <c r="J12" s="7"/>
      <c r="K12" s="14"/>
      <c r="L12" s="14"/>
    </row>
    <row r="13" spans="1:12" ht="12.75">
      <c r="A13" s="5">
        <v>2</v>
      </c>
      <c r="B13" s="34" t="s">
        <v>14</v>
      </c>
      <c r="C13" s="6" t="s">
        <v>15</v>
      </c>
      <c r="D13" s="5" t="s">
        <v>3</v>
      </c>
      <c r="E13" s="5">
        <v>20</v>
      </c>
      <c r="F13" s="13"/>
      <c r="G13" s="7"/>
      <c r="H13" s="17"/>
      <c r="I13" s="7"/>
      <c r="J13" s="7"/>
      <c r="K13" s="14"/>
      <c r="L13" s="14"/>
    </row>
    <row r="14" spans="1:12" ht="12.75">
      <c r="A14" s="5">
        <v>3</v>
      </c>
      <c r="B14" s="34" t="s">
        <v>16</v>
      </c>
      <c r="C14" s="6">
        <v>954501</v>
      </c>
      <c r="D14" s="5" t="s">
        <v>2</v>
      </c>
      <c r="E14" s="5">
        <v>4</v>
      </c>
      <c r="F14" s="13"/>
      <c r="G14" s="7"/>
      <c r="H14" s="17"/>
      <c r="I14" s="7"/>
      <c r="J14" s="7"/>
      <c r="K14" s="14"/>
      <c r="L14" s="14"/>
    </row>
    <row r="15" spans="1:12" ht="12.75">
      <c r="A15" s="5">
        <v>4</v>
      </c>
      <c r="B15" s="34" t="s">
        <v>17</v>
      </c>
      <c r="C15" s="6">
        <v>954502</v>
      </c>
      <c r="D15" s="5" t="s">
        <v>2</v>
      </c>
      <c r="E15" s="5">
        <v>4</v>
      </c>
      <c r="F15" s="13"/>
      <c r="G15" s="7"/>
      <c r="H15" s="17"/>
      <c r="I15" s="7"/>
      <c r="J15" s="7"/>
      <c r="K15" s="14"/>
      <c r="L15" s="14"/>
    </row>
    <row r="16" spans="4:10" ht="12.75">
      <c r="D16" s="4"/>
      <c r="G16" s="25"/>
      <c r="I16" s="31"/>
      <c r="J16" s="32"/>
    </row>
    <row r="17" ht="12.75">
      <c r="I17" s="31"/>
    </row>
    <row r="20" spans="7:12" ht="12.75">
      <c r="G20" s="49"/>
      <c r="H20" s="50"/>
      <c r="I20" s="49" t="s">
        <v>218</v>
      </c>
      <c r="J20" s="50"/>
      <c r="K20" s="50"/>
      <c r="L20" s="50"/>
    </row>
    <row r="21" spans="7:12" ht="12.75">
      <c r="G21" s="51"/>
      <c r="H21" s="50"/>
      <c r="I21" s="51" t="s">
        <v>222</v>
      </c>
      <c r="J21" s="50"/>
      <c r="K21" s="50"/>
      <c r="L21" s="50"/>
    </row>
    <row r="22" spans="7:12" ht="12.75">
      <c r="G22" s="51"/>
      <c r="H22" s="50"/>
      <c r="I22" s="51" t="s">
        <v>219</v>
      </c>
      <c r="J22" s="50"/>
      <c r="K22" s="50"/>
      <c r="L22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254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298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25.5">
      <c r="A12" s="5">
        <v>1</v>
      </c>
      <c r="B12" s="20" t="s">
        <v>180</v>
      </c>
      <c r="C12" s="35" t="s">
        <v>289</v>
      </c>
      <c r="D12" s="5" t="s">
        <v>2</v>
      </c>
      <c r="E12" s="5">
        <v>8</v>
      </c>
      <c r="F12" s="13"/>
      <c r="G12" s="7"/>
      <c r="H12" s="17"/>
      <c r="I12" s="7"/>
      <c r="J12" s="7"/>
      <c r="K12" s="14"/>
      <c r="L12" s="14"/>
    </row>
    <row r="13" spans="7:10" ht="12.75">
      <c r="G13" s="25"/>
      <c r="I13" s="31"/>
      <c r="J13" s="22"/>
    </row>
    <row r="16" spans="7:12" ht="12.75">
      <c r="G16" s="49"/>
      <c r="H16" s="50"/>
      <c r="I16" s="49" t="s">
        <v>218</v>
      </c>
      <c r="J16" s="50"/>
      <c r="K16" s="50"/>
      <c r="L16" s="50"/>
    </row>
    <row r="17" spans="7:12" ht="12.75">
      <c r="G17" s="51"/>
      <c r="H17" s="50"/>
      <c r="I17" s="51" t="s">
        <v>222</v>
      </c>
      <c r="J17" s="50"/>
      <c r="K17" s="50"/>
      <c r="L17" s="50"/>
    </row>
    <row r="18" spans="7:12" ht="12.75">
      <c r="G18" s="51"/>
      <c r="H18" s="50"/>
      <c r="I18" s="51" t="s">
        <v>219</v>
      </c>
      <c r="J18" s="50"/>
      <c r="K18" s="50"/>
      <c r="L1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262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39" t="s">
        <v>221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284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12.75">
      <c r="A12" s="5">
        <v>1</v>
      </c>
      <c r="B12" s="1" t="s">
        <v>116</v>
      </c>
      <c r="C12" s="9" t="s">
        <v>182</v>
      </c>
      <c r="D12" s="5" t="s">
        <v>58</v>
      </c>
      <c r="E12" s="5">
        <v>200</v>
      </c>
      <c r="F12" s="13"/>
      <c r="G12" s="7"/>
      <c r="H12" s="17"/>
      <c r="I12" s="7"/>
      <c r="J12" s="7"/>
      <c r="K12" s="14"/>
      <c r="L12" s="14"/>
    </row>
    <row r="13" spans="7:10" ht="12.75">
      <c r="G13" s="25"/>
      <c r="I13" s="31"/>
      <c r="J13" s="22"/>
    </row>
    <row r="16" spans="7:12" ht="12.75">
      <c r="G16" s="49"/>
      <c r="H16" s="50"/>
      <c r="I16" s="49" t="s">
        <v>218</v>
      </c>
      <c r="J16" s="50"/>
      <c r="K16" s="50"/>
      <c r="L16" s="50"/>
    </row>
    <row r="17" spans="7:12" ht="12.75">
      <c r="G17" s="51"/>
      <c r="H17" s="50"/>
      <c r="I17" s="51" t="s">
        <v>222</v>
      </c>
      <c r="J17" s="50"/>
      <c r="K17" s="50"/>
      <c r="L17" s="50"/>
    </row>
    <row r="18" spans="7:12" ht="12.75">
      <c r="G18" s="51"/>
      <c r="H18" s="50"/>
      <c r="I18" s="51" t="s">
        <v>219</v>
      </c>
      <c r="J18" s="50"/>
      <c r="K18" s="50"/>
      <c r="L1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266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39" t="s">
        <v>221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265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25.5">
      <c r="A12" s="5">
        <v>1</v>
      </c>
      <c r="B12" s="23" t="s">
        <v>183</v>
      </c>
      <c r="C12" s="2" t="s">
        <v>109</v>
      </c>
      <c r="D12" s="13" t="s">
        <v>2</v>
      </c>
      <c r="E12" s="5">
        <v>5</v>
      </c>
      <c r="F12" s="13"/>
      <c r="G12" s="7"/>
      <c r="H12" s="17"/>
      <c r="I12" s="7"/>
      <c r="J12" s="7"/>
      <c r="K12" s="14"/>
      <c r="L12" s="14"/>
    </row>
    <row r="13" spans="1:12" ht="25.5">
      <c r="A13" s="5">
        <v>2</v>
      </c>
      <c r="B13" s="22" t="s">
        <v>48</v>
      </c>
      <c r="C13" s="9">
        <v>57830</v>
      </c>
      <c r="D13" s="5" t="s">
        <v>2</v>
      </c>
      <c r="E13" s="5">
        <v>5</v>
      </c>
      <c r="F13" s="13"/>
      <c r="G13" s="7"/>
      <c r="H13" s="17"/>
      <c r="I13" s="7"/>
      <c r="J13" s="7"/>
      <c r="K13" s="14"/>
      <c r="L13" s="14"/>
    </row>
    <row r="14" spans="4:10" ht="12.75">
      <c r="D14" s="4"/>
      <c r="G14" s="25"/>
      <c r="I14" s="31"/>
      <c r="J14" s="32"/>
    </row>
    <row r="15" ht="12.75">
      <c r="I15" s="31"/>
    </row>
    <row r="18" spans="7:12" ht="12.75">
      <c r="G18" s="49"/>
      <c r="H18" s="50"/>
      <c r="I18" s="49" t="s">
        <v>218</v>
      </c>
      <c r="J18" s="50"/>
      <c r="K18" s="50"/>
      <c r="L18" s="50"/>
    </row>
    <row r="19" spans="7:12" ht="12.75">
      <c r="G19" s="51"/>
      <c r="H19" s="50"/>
      <c r="I19" s="51" t="s">
        <v>222</v>
      </c>
      <c r="J19" s="50"/>
      <c r="K19" s="50"/>
      <c r="L19" s="50"/>
    </row>
    <row r="20" spans="7:12" ht="12.75">
      <c r="G20" s="51"/>
      <c r="H20" s="50"/>
      <c r="I20" s="51" t="s">
        <v>219</v>
      </c>
      <c r="J20" s="50"/>
      <c r="K20" s="50"/>
      <c r="L20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256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299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12.75">
      <c r="A12" s="5">
        <v>1</v>
      </c>
      <c r="B12" s="1" t="s">
        <v>112</v>
      </c>
      <c r="C12" s="2" t="s">
        <v>113</v>
      </c>
      <c r="D12" s="5" t="s">
        <v>264</v>
      </c>
      <c r="E12" s="5">
        <v>14</v>
      </c>
      <c r="F12" s="13"/>
      <c r="G12" s="7"/>
      <c r="H12" s="17"/>
      <c r="I12" s="7"/>
      <c r="J12" s="7"/>
      <c r="K12" s="14"/>
      <c r="L12" s="14"/>
    </row>
    <row r="13" spans="7:10" ht="12.75">
      <c r="G13" s="25"/>
      <c r="I13" s="31"/>
      <c r="J13" s="22"/>
    </row>
    <row r="16" spans="7:12" ht="12.75">
      <c r="G16" s="49"/>
      <c r="H16" s="50"/>
      <c r="I16" s="49" t="s">
        <v>218</v>
      </c>
      <c r="J16" s="50"/>
      <c r="K16" s="50"/>
      <c r="L16" s="50"/>
    </row>
    <row r="17" spans="7:12" ht="12.75">
      <c r="G17" s="51"/>
      <c r="H17" s="50"/>
      <c r="I17" s="51" t="s">
        <v>222</v>
      </c>
      <c r="J17" s="50"/>
      <c r="K17" s="50"/>
      <c r="L17" s="50"/>
    </row>
    <row r="18" spans="7:12" ht="12.75">
      <c r="G18" s="51"/>
      <c r="H18" s="50"/>
      <c r="I18" s="51" t="s">
        <v>219</v>
      </c>
      <c r="J18" s="50"/>
      <c r="K18" s="50"/>
      <c r="L1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258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300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25.5">
      <c r="A12" s="5">
        <v>1</v>
      </c>
      <c r="B12" s="23" t="s">
        <v>185</v>
      </c>
      <c r="C12" s="71" t="s">
        <v>184</v>
      </c>
      <c r="D12" s="13" t="s">
        <v>2</v>
      </c>
      <c r="E12" s="5">
        <v>3</v>
      </c>
      <c r="F12" s="70"/>
      <c r="G12" s="7"/>
      <c r="H12" s="17"/>
      <c r="I12" s="7"/>
      <c r="J12" s="7"/>
      <c r="K12" s="14"/>
      <c r="L12" s="14"/>
    </row>
    <row r="13" spans="7:10" ht="12.75">
      <c r="G13" s="25"/>
      <c r="I13" s="31"/>
      <c r="J13" s="22"/>
    </row>
    <row r="16" spans="7:12" ht="12.75">
      <c r="G16" s="49"/>
      <c r="H16" s="50"/>
      <c r="I16" s="49" t="s">
        <v>218</v>
      </c>
      <c r="J16" s="50"/>
      <c r="K16" s="50"/>
      <c r="L16" s="50"/>
    </row>
    <row r="17" spans="7:12" ht="12.75">
      <c r="G17" s="51"/>
      <c r="H17" s="50"/>
      <c r="I17" s="51" t="s">
        <v>222</v>
      </c>
      <c r="J17" s="50"/>
      <c r="K17" s="50"/>
      <c r="L17" s="50"/>
    </row>
    <row r="18" spans="7:12" ht="12.75">
      <c r="G18" s="51"/>
      <c r="H18" s="50"/>
      <c r="I18" s="51" t="s">
        <v>219</v>
      </c>
      <c r="J18" s="50"/>
      <c r="K18" s="50"/>
      <c r="L1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259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301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25.5">
      <c r="A12" s="5">
        <v>1</v>
      </c>
      <c r="B12" s="18" t="s">
        <v>114</v>
      </c>
      <c r="C12" s="16" t="s">
        <v>115</v>
      </c>
      <c r="D12" s="13" t="s">
        <v>2</v>
      </c>
      <c r="E12" s="5">
        <v>6</v>
      </c>
      <c r="F12" s="13"/>
      <c r="G12" s="7"/>
      <c r="H12" s="17"/>
      <c r="I12" s="7"/>
      <c r="J12" s="7"/>
      <c r="K12" s="14"/>
      <c r="L12" s="14"/>
    </row>
    <row r="13" spans="7:10" ht="12.75">
      <c r="G13" s="25"/>
      <c r="I13" s="31"/>
      <c r="J13" s="22"/>
    </row>
    <row r="16" spans="7:12" ht="12.75">
      <c r="G16" s="49"/>
      <c r="H16" s="50"/>
      <c r="I16" s="49" t="s">
        <v>218</v>
      </c>
      <c r="J16" s="50"/>
      <c r="K16" s="50"/>
      <c r="L16" s="50"/>
    </row>
    <row r="17" spans="7:12" ht="12.75">
      <c r="G17" s="51"/>
      <c r="H17" s="50"/>
      <c r="I17" s="51" t="s">
        <v>222</v>
      </c>
      <c r="J17" s="50"/>
      <c r="K17" s="50"/>
      <c r="L17" s="50"/>
    </row>
    <row r="18" spans="7:12" ht="12.75">
      <c r="G18" s="51"/>
      <c r="H18" s="50"/>
      <c r="I18" s="51" t="s">
        <v>219</v>
      </c>
      <c r="J18" s="50"/>
      <c r="K18" s="50"/>
      <c r="L1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260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302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102">
      <c r="A12" s="5">
        <v>1</v>
      </c>
      <c r="B12" s="21" t="s">
        <v>181</v>
      </c>
      <c r="C12" s="62" t="s">
        <v>108</v>
      </c>
      <c r="D12" s="13" t="s">
        <v>2</v>
      </c>
      <c r="E12" s="5">
        <v>18</v>
      </c>
      <c r="F12" s="13"/>
      <c r="G12" s="7"/>
      <c r="H12" s="17"/>
      <c r="I12" s="7"/>
      <c r="J12" s="7"/>
      <c r="K12" s="14"/>
      <c r="L12" s="14"/>
    </row>
    <row r="13" spans="7:10" ht="12.75">
      <c r="G13" s="25"/>
      <c r="I13" s="31"/>
      <c r="J13" s="22"/>
    </row>
    <row r="16" spans="7:12" ht="12.75">
      <c r="G16" s="49"/>
      <c r="H16" s="50"/>
      <c r="I16" s="49" t="s">
        <v>218</v>
      </c>
      <c r="J16" s="50"/>
      <c r="K16" s="50"/>
      <c r="L16" s="50"/>
    </row>
    <row r="17" spans="7:12" ht="12.75">
      <c r="G17" s="51"/>
      <c r="H17" s="50"/>
      <c r="I17" s="51" t="s">
        <v>222</v>
      </c>
      <c r="J17" s="50"/>
      <c r="K17" s="50"/>
      <c r="L17" s="50"/>
    </row>
    <row r="18" spans="7:12" ht="12.75">
      <c r="G18" s="51"/>
      <c r="H18" s="50"/>
      <c r="I18" s="51" t="s">
        <v>219</v>
      </c>
      <c r="J18" s="50"/>
      <c r="K18" s="50"/>
      <c r="L1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261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303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25.5">
      <c r="A12" s="5">
        <v>1</v>
      </c>
      <c r="B12" s="19" t="s">
        <v>187</v>
      </c>
      <c r="C12" s="12" t="s">
        <v>186</v>
      </c>
      <c r="D12" s="13" t="s">
        <v>2</v>
      </c>
      <c r="E12" s="5">
        <v>45</v>
      </c>
      <c r="F12" s="13"/>
      <c r="G12" s="7"/>
      <c r="H12" s="17"/>
      <c r="I12" s="7"/>
      <c r="J12" s="7"/>
      <c r="K12" s="14"/>
      <c r="L12" s="14"/>
    </row>
    <row r="13" spans="6:10" ht="12.75">
      <c r="F13" s="63" t="s">
        <v>290</v>
      </c>
      <c r="G13" s="25"/>
      <c r="I13" s="31"/>
      <c r="J13" s="22"/>
    </row>
    <row r="16" spans="7:12" ht="12.75">
      <c r="G16" s="49"/>
      <c r="H16" s="50"/>
      <c r="I16" s="49" t="s">
        <v>218</v>
      </c>
      <c r="J16" s="50"/>
      <c r="K16" s="50"/>
      <c r="L16" s="50"/>
    </row>
    <row r="17" spans="7:12" ht="12.75">
      <c r="G17" s="51"/>
      <c r="H17" s="50"/>
      <c r="I17" s="51" t="s">
        <v>222</v>
      </c>
      <c r="J17" s="50"/>
      <c r="K17" s="50"/>
      <c r="L17" s="50"/>
    </row>
    <row r="18" spans="7:12" ht="12.75">
      <c r="G18" s="51"/>
      <c r="H18" s="50"/>
      <c r="I18" s="51" t="s">
        <v>219</v>
      </c>
      <c r="J18" s="50"/>
      <c r="K18" s="50"/>
      <c r="L1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5.57421875" style="4" customWidth="1"/>
    <col min="2" max="2" width="32.851562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0" width="11.140625" style="4" bestFit="1" customWidth="1"/>
    <col min="11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231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230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31.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12.75">
      <c r="A12" s="5">
        <v>1</v>
      </c>
      <c r="B12" s="64" t="s">
        <v>291</v>
      </c>
      <c r="C12" s="60" t="s">
        <v>228</v>
      </c>
      <c r="D12" s="16" t="s">
        <v>2</v>
      </c>
      <c r="E12" s="16">
        <v>4</v>
      </c>
      <c r="F12" s="16"/>
      <c r="G12" s="26"/>
      <c r="H12" s="28"/>
      <c r="I12" s="32"/>
      <c r="J12" s="32"/>
      <c r="K12" s="32"/>
      <c r="L12" s="32"/>
    </row>
    <row r="13" spans="1:12" ht="12.75">
      <c r="A13" s="5">
        <v>2</v>
      </c>
      <c r="B13" s="22" t="s">
        <v>227</v>
      </c>
      <c r="C13" s="33" t="s">
        <v>229</v>
      </c>
      <c r="D13" s="16" t="s">
        <v>2</v>
      </c>
      <c r="E13" s="16">
        <v>1</v>
      </c>
      <c r="F13" s="16"/>
      <c r="G13" s="26"/>
      <c r="H13" s="28"/>
      <c r="I13" s="32"/>
      <c r="J13" s="32"/>
      <c r="K13" s="32"/>
      <c r="L13" s="32"/>
    </row>
    <row r="14" spans="4:10" ht="12.75">
      <c r="D14" s="4"/>
      <c r="G14" s="55"/>
      <c r="I14" s="31"/>
      <c r="J14" s="56"/>
    </row>
    <row r="15" ht="12.75">
      <c r="I15" s="31"/>
    </row>
    <row r="18" spans="7:12" ht="12.75">
      <c r="G18" s="49"/>
      <c r="H18" s="50"/>
      <c r="I18" s="49" t="s">
        <v>218</v>
      </c>
      <c r="J18" s="50"/>
      <c r="K18" s="50"/>
      <c r="L18" s="50"/>
    </row>
    <row r="19" spans="7:12" ht="12.75">
      <c r="G19" s="51"/>
      <c r="H19" s="50"/>
      <c r="I19" s="51" t="s">
        <v>222</v>
      </c>
      <c r="J19" s="50"/>
      <c r="K19" s="50"/>
      <c r="L19" s="50"/>
    </row>
    <row r="20" spans="7:12" ht="12.75">
      <c r="G20" s="51"/>
      <c r="H20" s="50"/>
      <c r="I20" s="51" t="s">
        <v>219</v>
      </c>
      <c r="J20" s="50"/>
      <c r="K20" s="50"/>
      <c r="L20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271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39" t="s">
        <v>221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270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318.75">
      <c r="A12" s="5">
        <v>1</v>
      </c>
      <c r="B12" s="20" t="s">
        <v>201</v>
      </c>
      <c r="C12" s="12" t="s">
        <v>189</v>
      </c>
      <c r="D12" s="13" t="s">
        <v>2</v>
      </c>
      <c r="E12" s="5">
        <v>10</v>
      </c>
      <c r="F12" s="13"/>
      <c r="G12" s="7"/>
      <c r="H12" s="17"/>
      <c r="I12" s="7"/>
      <c r="J12" s="7"/>
      <c r="K12" s="14"/>
      <c r="L12" s="14"/>
    </row>
    <row r="13" spans="7:10" ht="12.75">
      <c r="G13" s="25"/>
      <c r="I13" s="31"/>
      <c r="J13" s="22"/>
    </row>
    <row r="16" spans="7:12" ht="12.75">
      <c r="G16" s="49"/>
      <c r="H16" s="50"/>
      <c r="I16" s="49" t="s">
        <v>218</v>
      </c>
      <c r="J16" s="50"/>
      <c r="K16" s="50"/>
      <c r="L16" s="50"/>
    </row>
    <row r="17" spans="7:12" ht="12.75">
      <c r="G17" s="51"/>
      <c r="H17" s="50"/>
      <c r="I17" s="51" t="s">
        <v>222</v>
      </c>
      <c r="J17" s="50"/>
      <c r="K17" s="50"/>
      <c r="L17" s="50"/>
    </row>
    <row r="18" spans="7:12" ht="12.75">
      <c r="G18" s="51"/>
      <c r="H18" s="50"/>
      <c r="I18" s="51" t="s">
        <v>219</v>
      </c>
      <c r="J18" s="50"/>
      <c r="K18" s="50"/>
      <c r="L1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272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39" t="s">
        <v>221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273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12.75">
      <c r="A12" s="5">
        <v>1</v>
      </c>
      <c r="B12" s="22" t="s">
        <v>163</v>
      </c>
      <c r="C12" s="2" t="s">
        <v>117</v>
      </c>
      <c r="D12" s="13" t="s">
        <v>2</v>
      </c>
      <c r="E12" s="5">
        <v>3</v>
      </c>
      <c r="F12" s="13"/>
      <c r="G12" s="7"/>
      <c r="H12" s="17"/>
      <c r="I12" s="7"/>
      <c r="J12" s="7"/>
      <c r="K12" s="14"/>
      <c r="L12" s="14"/>
    </row>
    <row r="13" spans="7:10" ht="12.75">
      <c r="G13" s="25"/>
      <c r="I13" s="31"/>
      <c r="J13" s="22"/>
    </row>
    <row r="16" spans="7:12" ht="12.75">
      <c r="G16" s="49"/>
      <c r="H16" s="50"/>
      <c r="I16" s="49" t="s">
        <v>218</v>
      </c>
      <c r="J16" s="50"/>
      <c r="K16" s="50"/>
      <c r="L16" s="50"/>
    </row>
    <row r="17" spans="7:12" ht="12.75">
      <c r="G17" s="51"/>
      <c r="H17" s="50"/>
      <c r="I17" s="51" t="s">
        <v>222</v>
      </c>
      <c r="J17" s="50"/>
      <c r="K17" s="50"/>
      <c r="L17" s="50"/>
    </row>
    <row r="18" spans="7:12" ht="12.75">
      <c r="G18" s="51"/>
      <c r="H18" s="50"/>
      <c r="I18" s="51" t="s">
        <v>219</v>
      </c>
      <c r="J18" s="50"/>
      <c r="K18" s="50"/>
      <c r="L1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0" width="11.140625" style="4" bestFit="1" customWidth="1"/>
    <col min="11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262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304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15" customHeight="1">
      <c r="A12" s="5">
        <v>1</v>
      </c>
      <c r="B12" s="22" t="s">
        <v>118</v>
      </c>
      <c r="C12" s="2" t="s">
        <v>119</v>
      </c>
      <c r="D12" s="13" t="s">
        <v>2</v>
      </c>
      <c r="E12" s="5">
        <v>2</v>
      </c>
      <c r="F12" s="70"/>
      <c r="G12" s="7"/>
      <c r="H12" s="17"/>
      <c r="I12" s="7"/>
      <c r="J12" s="7"/>
      <c r="K12" s="14"/>
      <c r="L12" s="14"/>
    </row>
    <row r="13" spans="1:12" ht="14.25" customHeight="1">
      <c r="A13" s="5">
        <v>2</v>
      </c>
      <c r="B13" s="22" t="s">
        <v>120</v>
      </c>
      <c r="C13" s="2" t="s">
        <v>121</v>
      </c>
      <c r="D13" s="13" t="s">
        <v>2</v>
      </c>
      <c r="E13" s="5">
        <v>2</v>
      </c>
      <c r="F13" s="70"/>
      <c r="G13" s="7"/>
      <c r="H13" s="17"/>
      <c r="I13" s="7"/>
      <c r="J13" s="7"/>
      <c r="K13" s="14"/>
      <c r="L13" s="14"/>
    </row>
    <row r="14" spans="1:12" ht="25.5">
      <c r="A14" s="5">
        <v>3</v>
      </c>
      <c r="B14" s="22" t="s">
        <v>122</v>
      </c>
      <c r="C14" s="2" t="s">
        <v>123</v>
      </c>
      <c r="D14" s="13" t="s">
        <v>2</v>
      </c>
      <c r="E14" s="5">
        <v>30</v>
      </c>
      <c r="F14" s="70"/>
      <c r="G14" s="7"/>
      <c r="H14" s="17"/>
      <c r="I14" s="7"/>
      <c r="J14" s="7"/>
      <c r="K14" s="14"/>
      <c r="L14" s="14"/>
    </row>
    <row r="15" spans="1:12" ht="12.75">
      <c r="A15" s="5">
        <v>4</v>
      </c>
      <c r="B15" s="22" t="s">
        <v>124</v>
      </c>
      <c r="C15" s="2">
        <v>110022</v>
      </c>
      <c r="D15" s="13" t="s">
        <v>2</v>
      </c>
      <c r="E15" s="5">
        <v>4</v>
      </c>
      <c r="F15" s="70"/>
      <c r="G15" s="7"/>
      <c r="H15" s="17"/>
      <c r="I15" s="7"/>
      <c r="J15" s="7"/>
      <c r="K15" s="14"/>
      <c r="L15" s="14"/>
    </row>
    <row r="16" spans="4:10" ht="12.75">
      <c r="D16" s="4"/>
      <c r="G16" s="25"/>
      <c r="I16" s="31"/>
      <c r="J16" s="32"/>
    </row>
    <row r="17" ht="12.75">
      <c r="I17" s="31"/>
    </row>
    <row r="20" spans="7:12" ht="12.75">
      <c r="G20" s="49"/>
      <c r="H20" s="50"/>
      <c r="I20" s="49" t="s">
        <v>218</v>
      </c>
      <c r="J20" s="50"/>
      <c r="K20" s="50"/>
      <c r="L20" s="50"/>
    </row>
    <row r="21" spans="7:12" ht="12.75">
      <c r="G21" s="51"/>
      <c r="H21" s="50"/>
      <c r="I21" s="51" t="s">
        <v>222</v>
      </c>
      <c r="J21" s="50"/>
      <c r="K21" s="50"/>
      <c r="L21" s="50"/>
    </row>
    <row r="22" spans="7:12" ht="12.75">
      <c r="G22" s="51"/>
      <c r="H22" s="50"/>
      <c r="I22" s="51" t="s">
        <v>219</v>
      </c>
      <c r="J22" s="50"/>
      <c r="K22" s="50"/>
      <c r="L22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275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39" t="s">
        <v>221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274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15" customHeight="1">
      <c r="A12" s="5">
        <v>1</v>
      </c>
      <c r="B12" s="22" t="s">
        <v>125</v>
      </c>
      <c r="C12" s="2" t="s">
        <v>126</v>
      </c>
      <c r="D12" s="13" t="s">
        <v>2</v>
      </c>
      <c r="E12" s="5">
        <v>4</v>
      </c>
      <c r="F12" s="13"/>
      <c r="G12" s="7"/>
      <c r="H12" s="17"/>
      <c r="I12" s="7"/>
      <c r="J12" s="7"/>
      <c r="K12" s="14"/>
      <c r="L12" s="14"/>
    </row>
    <row r="13" spans="1:12" ht="29.25" customHeight="1">
      <c r="A13" s="5">
        <v>2</v>
      </c>
      <c r="B13" s="23" t="s">
        <v>188</v>
      </c>
      <c r="C13" s="2">
        <v>1016</v>
      </c>
      <c r="D13" s="13" t="s">
        <v>2</v>
      </c>
      <c r="E13" s="5">
        <v>2</v>
      </c>
      <c r="F13" s="13"/>
      <c r="G13" s="7"/>
      <c r="H13" s="17"/>
      <c r="I13" s="7"/>
      <c r="J13" s="7"/>
      <c r="K13" s="14"/>
      <c r="L13" s="14"/>
    </row>
    <row r="14" spans="4:10" ht="12.75">
      <c r="D14" s="4"/>
      <c r="G14" s="25"/>
      <c r="I14" s="31"/>
      <c r="J14" s="32"/>
    </row>
    <row r="15" ht="12.75">
      <c r="I15" s="31"/>
    </row>
    <row r="18" spans="7:12" ht="12.75">
      <c r="G18" s="49"/>
      <c r="H18" s="50"/>
      <c r="I18" s="49" t="s">
        <v>218</v>
      </c>
      <c r="J18" s="50"/>
      <c r="K18" s="50"/>
      <c r="L18" s="50"/>
    </row>
    <row r="19" spans="7:12" ht="12.75">
      <c r="G19" s="51"/>
      <c r="H19" s="50"/>
      <c r="I19" s="51" t="s">
        <v>222</v>
      </c>
      <c r="J19" s="50"/>
      <c r="K19" s="50"/>
      <c r="L19" s="50"/>
    </row>
    <row r="20" spans="7:12" ht="12.75">
      <c r="G20" s="51"/>
      <c r="H20" s="50"/>
      <c r="I20" s="51" t="s">
        <v>219</v>
      </c>
      <c r="J20" s="50"/>
      <c r="K20" s="50"/>
      <c r="L20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277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39" t="s">
        <v>221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276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25.5">
      <c r="A12" s="5">
        <v>1</v>
      </c>
      <c r="B12" s="22" t="s">
        <v>32</v>
      </c>
      <c r="C12" s="2" t="s">
        <v>128</v>
      </c>
      <c r="D12" s="2" t="s">
        <v>2</v>
      </c>
      <c r="E12" s="2">
        <v>10</v>
      </c>
      <c r="F12" s="13"/>
      <c r="G12" s="7"/>
      <c r="H12" s="17"/>
      <c r="I12" s="7"/>
      <c r="J12" s="7"/>
      <c r="K12" s="14"/>
      <c r="L12" s="14"/>
    </row>
    <row r="13" spans="1:12" ht="12.75">
      <c r="A13" s="5">
        <v>2</v>
      </c>
      <c r="B13" s="22" t="s">
        <v>129</v>
      </c>
      <c r="C13" s="2" t="s">
        <v>130</v>
      </c>
      <c r="D13" s="2" t="s">
        <v>2</v>
      </c>
      <c r="E13" s="2">
        <v>30</v>
      </c>
      <c r="F13" s="13"/>
      <c r="G13" s="7"/>
      <c r="H13" s="17"/>
      <c r="I13" s="7"/>
      <c r="J13" s="7"/>
      <c r="K13" s="14"/>
      <c r="L13" s="14"/>
    </row>
    <row r="14" spans="1:12" ht="12.75">
      <c r="A14" s="5">
        <v>3</v>
      </c>
      <c r="B14" s="22" t="s">
        <v>131</v>
      </c>
      <c r="C14" s="2" t="s">
        <v>132</v>
      </c>
      <c r="D14" s="2" t="s">
        <v>2</v>
      </c>
      <c r="E14" s="2">
        <v>6</v>
      </c>
      <c r="F14" s="13"/>
      <c r="G14" s="7"/>
      <c r="H14" s="17"/>
      <c r="I14" s="7"/>
      <c r="J14" s="7"/>
      <c r="K14" s="14"/>
      <c r="L14" s="14"/>
    </row>
    <row r="15" spans="1:12" ht="25.5">
      <c r="A15" s="5">
        <v>4</v>
      </c>
      <c r="B15" s="22" t="s">
        <v>24</v>
      </c>
      <c r="C15" s="8" t="s">
        <v>133</v>
      </c>
      <c r="D15" s="2" t="s">
        <v>3</v>
      </c>
      <c r="E15" s="2">
        <v>20</v>
      </c>
      <c r="F15" s="13"/>
      <c r="G15" s="7"/>
      <c r="H15" s="17"/>
      <c r="I15" s="7"/>
      <c r="J15" s="7"/>
      <c r="K15" s="14"/>
      <c r="L15" s="14"/>
    </row>
    <row r="16" spans="1:12" ht="25.5">
      <c r="A16" s="5">
        <v>5</v>
      </c>
      <c r="B16" s="22" t="s">
        <v>25</v>
      </c>
      <c r="C16" s="8" t="s">
        <v>134</v>
      </c>
      <c r="D16" s="2" t="s">
        <v>3</v>
      </c>
      <c r="E16" s="2">
        <v>20</v>
      </c>
      <c r="F16" s="13"/>
      <c r="G16" s="7"/>
      <c r="H16" s="17"/>
      <c r="I16" s="7"/>
      <c r="J16" s="7"/>
      <c r="K16" s="14"/>
      <c r="L16" s="14"/>
    </row>
    <row r="17" spans="4:10" ht="12.75">
      <c r="D17" s="4"/>
      <c r="G17" s="25"/>
      <c r="I17" s="31"/>
      <c r="J17" s="32"/>
    </row>
    <row r="18" ht="12.75">
      <c r="I18" s="31"/>
    </row>
    <row r="21" spans="7:12" ht="12.75">
      <c r="G21" s="49"/>
      <c r="H21" s="50"/>
      <c r="I21" s="49" t="s">
        <v>218</v>
      </c>
      <c r="J21" s="50"/>
      <c r="K21" s="50"/>
      <c r="L21" s="50"/>
    </row>
    <row r="22" spans="7:12" ht="12.75">
      <c r="G22" s="51"/>
      <c r="H22" s="50"/>
      <c r="I22" s="51" t="s">
        <v>222</v>
      </c>
      <c r="J22" s="50"/>
      <c r="K22" s="50"/>
      <c r="L22" s="50"/>
    </row>
    <row r="23" spans="7:12" ht="12.75">
      <c r="G23" s="51"/>
      <c r="H23" s="50"/>
      <c r="I23" s="51" t="s">
        <v>219</v>
      </c>
      <c r="J23" s="50"/>
      <c r="K23" s="50"/>
      <c r="L23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C12" sqref="C12:E13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263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305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38.25">
      <c r="A12" s="5">
        <v>1</v>
      </c>
      <c r="B12" s="22" t="s">
        <v>41</v>
      </c>
      <c r="C12" s="3" t="s">
        <v>135</v>
      </c>
      <c r="D12" s="3" t="s">
        <v>2</v>
      </c>
      <c r="E12" s="3">
        <v>14</v>
      </c>
      <c r="F12" s="13"/>
      <c r="G12" s="7"/>
      <c r="H12" s="17"/>
      <c r="I12" s="7"/>
      <c r="J12" s="7"/>
      <c r="K12" s="14"/>
      <c r="L12" s="14"/>
    </row>
    <row r="13" spans="1:12" ht="38.25">
      <c r="A13" s="5">
        <v>2</v>
      </c>
      <c r="B13" s="22" t="s">
        <v>42</v>
      </c>
      <c r="C13" s="3" t="s">
        <v>136</v>
      </c>
      <c r="D13" s="3" t="s">
        <v>2</v>
      </c>
      <c r="E13" s="3">
        <v>13</v>
      </c>
      <c r="F13" s="13"/>
      <c r="G13" s="7"/>
      <c r="H13" s="17"/>
      <c r="I13" s="7"/>
      <c r="J13" s="7"/>
      <c r="K13" s="14"/>
      <c r="L13" s="14"/>
    </row>
    <row r="14" spans="4:10" ht="12.75">
      <c r="D14" s="4"/>
      <c r="G14" s="25"/>
      <c r="I14" s="31"/>
      <c r="J14" s="32"/>
    </row>
    <row r="15" ht="12.75">
      <c r="I15" s="31"/>
    </row>
    <row r="18" spans="7:12" ht="12.75">
      <c r="G18" s="49"/>
      <c r="H18" s="50"/>
      <c r="I18" s="49" t="s">
        <v>218</v>
      </c>
      <c r="J18" s="50"/>
      <c r="K18" s="50"/>
      <c r="L18" s="50"/>
    </row>
    <row r="19" spans="7:12" ht="12.75">
      <c r="G19" s="51"/>
      <c r="H19" s="50"/>
      <c r="I19" s="51" t="s">
        <v>222</v>
      </c>
      <c r="J19" s="50"/>
      <c r="K19" s="50"/>
      <c r="L19" s="50"/>
    </row>
    <row r="20" spans="7:12" ht="12.75">
      <c r="G20" s="51"/>
      <c r="H20" s="50"/>
      <c r="I20" s="51" t="s">
        <v>219</v>
      </c>
      <c r="J20" s="50"/>
      <c r="K20" s="50"/>
      <c r="L20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266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306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12.75">
      <c r="A12" s="5">
        <v>1</v>
      </c>
      <c r="B12" s="22" t="s">
        <v>193</v>
      </c>
      <c r="C12" s="2" t="s">
        <v>127</v>
      </c>
      <c r="D12" s="2" t="s">
        <v>2</v>
      </c>
      <c r="E12" s="2">
        <v>20</v>
      </c>
      <c r="F12" s="13"/>
      <c r="G12" s="7"/>
      <c r="H12" s="17"/>
      <c r="I12" s="7"/>
      <c r="J12" s="7"/>
      <c r="K12" s="14"/>
      <c r="L12" s="14"/>
    </row>
    <row r="13" spans="7:10" ht="12.75">
      <c r="G13" s="25"/>
      <c r="I13" s="31"/>
      <c r="J13" s="22"/>
    </row>
    <row r="16" spans="7:12" ht="12.75">
      <c r="G16" s="49"/>
      <c r="H16" s="50"/>
      <c r="I16" s="49" t="s">
        <v>218</v>
      </c>
      <c r="J16" s="50"/>
      <c r="K16" s="50"/>
      <c r="L16" s="50"/>
    </row>
    <row r="17" spans="7:12" ht="12.75">
      <c r="G17" s="51"/>
      <c r="H17" s="50"/>
      <c r="I17" s="51" t="s">
        <v>222</v>
      </c>
      <c r="J17" s="50"/>
      <c r="K17" s="50"/>
      <c r="L17" s="50"/>
    </row>
    <row r="18" spans="7:12" ht="12.75">
      <c r="G18" s="51"/>
      <c r="H18" s="50"/>
      <c r="I18" s="51" t="s">
        <v>219</v>
      </c>
      <c r="J18" s="50"/>
      <c r="K18" s="50"/>
      <c r="L1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0" width="11.140625" style="4" bestFit="1" customWidth="1"/>
    <col min="11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267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307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25.5">
      <c r="A12" s="5">
        <v>1</v>
      </c>
      <c r="B12" s="22" t="s">
        <v>137</v>
      </c>
      <c r="C12" s="3" t="s">
        <v>138</v>
      </c>
      <c r="D12" s="3" t="s">
        <v>2</v>
      </c>
      <c r="E12" s="3">
        <v>15</v>
      </c>
      <c r="F12" s="13"/>
      <c r="G12" s="7"/>
      <c r="H12" s="17"/>
      <c r="I12" s="7"/>
      <c r="J12" s="7"/>
      <c r="K12" s="14"/>
      <c r="L12" s="14"/>
    </row>
    <row r="13" spans="1:12" ht="38.25">
      <c r="A13" s="5">
        <v>2</v>
      </c>
      <c r="B13" s="22" t="s">
        <v>30</v>
      </c>
      <c r="C13" s="3" t="s">
        <v>142</v>
      </c>
      <c r="D13" s="3" t="s">
        <v>2</v>
      </c>
      <c r="E13" s="3">
        <v>4</v>
      </c>
      <c r="F13" s="13"/>
      <c r="G13" s="7"/>
      <c r="H13" s="17"/>
      <c r="I13" s="7"/>
      <c r="J13" s="7"/>
      <c r="K13" s="14"/>
      <c r="L13" s="14"/>
    </row>
    <row r="14" spans="1:12" ht="12.75">
      <c r="A14" s="5">
        <v>3</v>
      </c>
      <c r="B14" s="22" t="s">
        <v>139</v>
      </c>
      <c r="C14" s="3" t="s">
        <v>140</v>
      </c>
      <c r="D14" s="3" t="s">
        <v>2</v>
      </c>
      <c r="E14" s="3">
        <v>40</v>
      </c>
      <c r="F14" s="13"/>
      <c r="G14" s="7"/>
      <c r="H14" s="17"/>
      <c r="I14" s="7"/>
      <c r="J14" s="7"/>
      <c r="K14" s="14"/>
      <c r="L14" s="14"/>
    </row>
    <row r="15" spans="1:12" ht="25.5">
      <c r="A15" s="5">
        <v>4</v>
      </c>
      <c r="B15" s="22" t="s">
        <v>43</v>
      </c>
      <c r="C15" s="3" t="s">
        <v>145</v>
      </c>
      <c r="D15" s="3" t="s">
        <v>2</v>
      </c>
      <c r="E15" s="3">
        <v>40</v>
      </c>
      <c r="F15" s="13"/>
      <c r="G15" s="7"/>
      <c r="H15" s="17"/>
      <c r="I15" s="7"/>
      <c r="J15" s="7"/>
      <c r="K15" s="14"/>
      <c r="L15" s="14"/>
    </row>
    <row r="16" spans="1:12" ht="25.5">
      <c r="A16" s="5">
        <v>5</v>
      </c>
      <c r="B16" s="22" t="s">
        <v>143</v>
      </c>
      <c r="C16" s="3" t="s">
        <v>144</v>
      </c>
      <c r="D16" s="3" t="s">
        <v>2</v>
      </c>
      <c r="E16" s="3">
        <v>4</v>
      </c>
      <c r="F16" s="13"/>
      <c r="G16" s="7"/>
      <c r="H16" s="17"/>
      <c r="I16" s="7"/>
      <c r="J16" s="7"/>
      <c r="K16" s="14"/>
      <c r="L16" s="14"/>
    </row>
    <row r="17" spans="1:12" ht="51">
      <c r="A17" s="5">
        <v>6</v>
      </c>
      <c r="B17" s="22" t="s">
        <v>57</v>
      </c>
      <c r="C17" s="3" t="s">
        <v>141</v>
      </c>
      <c r="D17" s="3" t="s">
        <v>2</v>
      </c>
      <c r="E17" s="3">
        <v>2</v>
      </c>
      <c r="F17" s="13"/>
      <c r="G17" s="7"/>
      <c r="H17" s="17"/>
      <c r="I17" s="7"/>
      <c r="J17" s="7"/>
      <c r="K17" s="14"/>
      <c r="L17" s="14"/>
    </row>
    <row r="18" spans="4:10" ht="12.75">
      <c r="D18" s="4"/>
      <c r="G18" s="25"/>
      <c r="I18" s="31"/>
      <c r="J18" s="32"/>
    </row>
    <row r="19" ht="12.75">
      <c r="I19" s="31"/>
    </row>
    <row r="22" spans="7:12" ht="12.75">
      <c r="G22" s="49"/>
      <c r="H22" s="50"/>
      <c r="I22" s="49" t="s">
        <v>218</v>
      </c>
      <c r="J22" s="50"/>
      <c r="K22" s="50"/>
      <c r="L22" s="50"/>
    </row>
    <row r="23" spans="7:12" ht="12.75">
      <c r="G23" s="51"/>
      <c r="H23" s="50"/>
      <c r="I23" s="51" t="s">
        <v>222</v>
      </c>
      <c r="J23" s="50"/>
      <c r="K23" s="50"/>
      <c r="L23" s="50"/>
    </row>
    <row r="24" spans="7:12" ht="12.75">
      <c r="G24" s="51"/>
      <c r="H24" s="50"/>
      <c r="I24" s="51" t="s">
        <v>219</v>
      </c>
      <c r="J24" s="50"/>
      <c r="K24" s="50"/>
      <c r="L24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278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39" t="s">
        <v>221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285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25.5">
      <c r="A12" s="5">
        <v>1</v>
      </c>
      <c r="B12" s="22" t="s">
        <v>23</v>
      </c>
      <c r="C12" s="2" t="s">
        <v>146</v>
      </c>
      <c r="D12" s="2" t="s">
        <v>2</v>
      </c>
      <c r="E12" s="2">
        <v>15</v>
      </c>
      <c r="F12" s="13"/>
      <c r="G12" s="7"/>
      <c r="H12" s="17"/>
      <c r="I12" s="7"/>
      <c r="J12" s="7"/>
      <c r="K12" s="14"/>
      <c r="L12" s="14"/>
    </row>
    <row r="13" spans="1:12" ht="25.5">
      <c r="A13" s="5">
        <v>2</v>
      </c>
      <c r="B13" s="22" t="s">
        <v>147</v>
      </c>
      <c r="C13" s="2" t="s">
        <v>148</v>
      </c>
      <c r="D13" s="2" t="s">
        <v>2</v>
      </c>
      <c r="E13" s="2">
        <v>15</v>
      </c>
      <c r="F13" s="13"/>
      <c r="G13" s="7"/>
      <c r="H13" s="17"/>
      <c r="I13" s="7"/>
      <c r="J13" s="7"/>
      <c r="K13" s="14"/>
      <c r="L13" s="14"/>
    </row>
    <row r="14" spans="1:12" ht="38.25">
      <c r="A14" s="5">
        <v>3</v>
      </c>
      <c r="B14" s="22" t="s">
        <v>26</v>
      </c>
      <c r="C14" s="8" t="s">
        <v>149</v>
      </c>
      <c r="D14" s="2" t="s">
        <v>2</v>
      </c>
      <c r="E14" s="2">
        <v>200</v>
      </c>
      <c r="F14" s="13"/>
      <c r="G14" s="7"/>
      <c r="H14" s="17"/>
      <c r="I14" s="7"/>
      <c r="J14" s="7"/>
      <c r="K14" s="14"/>
      <c r="L14" s="14"/>
    </row>
    <row r="15" spans="4:10" ht="12.75">
      <c r="D15" s="4"/>
      <c r="G15" s="25"/>
      <c r="I15" s="31"/>
      <c r="J15" s="32"/>
    </row>
    <row r="16" ht="12.75">
      <c r="I16" s="31"/>
    </row>
    <row r="19" spans="7:12" ht="12.75">
      <c r="G19" s="49"/>
      <c r="H19" s="50"/>
      <c r="I19" s="49" t="s">
        <v>218</v>
      </c>
      <c r="J19" s="50"/>
      <c r="K19" s="50"/>
      <c r="L19" s="50"/>
    </row>
    <row r="20" spans="7:12" ht="12.75">
      <c r="G20" s="51"/>
      <c r="H20" s="50"/>
      <c r="I20" s="51" t="s">
        <v>222</v>
      </c>
      <c r="J20" s="50"/>
      <c r="K20" s="50"/>
      <c r="L20" s="50"/>
    </row>
    <row r="21" spans="7:12" ht="12.75">
      <c r="G21" s="51"/>
      <c r="H21" s="50"/>
      <c r="I21" s="51" t="s">
        <v>219</v>
      </c>
      <c r="J21" s="50"/>
      <c r="K21" s="50"/>
      <c r="L21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0" width="11.140625" style="4" bestFit="1" customWidth="1"/>
    <col min="11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268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308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12.75">
      <c r="A12" s="5">
        <v>1</v>
      </c>
      <c r="B12" s="22" t="s">
        <v>152</v>
      </c>
      <c r="C12" s="2" t="s">
        <v>153</v>
      </c>
      <c r="D12" s="2" t="s">
        <v>2</v>
      </c>
      <c r="E12" s="2">
        <v>5</v>
      </c>
      <c r="F12" s="13"/>
      <c r="G12" s="7"/>
      <c r="H12" s="17"/>
      <c r="I12" s="7"/>
      <c r="J12" s="7"/>
      <c r="K12" s="14"/>
      <c r="L12" s="14"/>
    </row>
    <row r="13" spans="1:12" ht="25.5">
      <c r="A13" s="5">
        <v>2</v>
      </c>
      <c r="B13" s="22" t="s">
        <v>150</v>
      </c>
      <c r="C13" s="2" t="s">
        <v>151</v>
      </c>
      <c r="D13" s="2" t="s">
        <v>2</v>
      </c>
      <c r="E13" s="2">
        <v>12</v>
      </c>
      <c r="F13" s="13"/>
      <c r="G13" s="7"/>
      <c r="H13" s="17"/>
      <c r="I13" s="7"/>
      <c r="J13" s="7"/>
      <c r="K13" s="14"/>
      <c r="L13" s="14"/>
    </row>
    <row r="14" spans="4:10" ht="12.75">
      <c r="D14" s="4"/>
      <c r="G14" s="25"/>
      <c r="I14" s="31"/>
      <c r="J14" s="32"/>
    </row>
    <row r="15" ht="12.75">
      <c r="I15" s="31"/>
    </row>
    <row r="18" spans="7:12" ht="12.75">
      <c r="G18" s="49"/>
      <c r="H18" s="50"/>
      <c r="I18" s="49" t="s">
        <v>218</v>
      </c>
      <c r="J18" s="50"/>
      <c r="K18" s="50"/>
      <c r="L18" s="50"/>
    </row>
    <row r="19" spans="7:12" ht="12.75">
      <c r="G19" s="51"/>
      <c r="H19" s="50"/>
      <c r="I19" s="51" t="s">
        <v>222</v>
      </c>
      <c r="J19" s="50"/>
      <c r="K19" s="50"/>
      <c r="L19" s="50"/>
    </row>
    <row r="20" spans="7:12" ht="12.75">
      <c r="G20" s="51"/>
      <c r="H20" s="50"/>
      <c r="I20" s="51" t="s">
        <v>219</v>
      </c>
      <c r="J20" s="50"/>
      <c r="K20" s="50"/>
      <c r="L20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.57421875" style="4" customWidth="1"/>
    <col min="2" max="2" width="32.851562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235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234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31.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25.5">
      <c r="A12" s="5">
        <v>1</v>
      </c>
      <c r="B12" s="22" t="s">
        <v>232</v>
      </c>
      <c r="C12" s="13" t="s">
        <v>233</v>
      </c>
      <c r="D12" s="5" t="s">
        <v>2</v>
      </c>
      <c r="E12" s="5">
        <v>3</v>
      </c>
      <c r="F12" s="69"/>
      <c r="G12" s="26"/>
      <c r="H12" s="28"/>
      <c r="I12" s="32"/>
      <c r="J12" s="32"/>
      <c r="K12" s="32"/>
      <c r="L12" s="32"/>
    </row>
    <row r="13" spans="7:10" ht="12.75">
      <c r="G13" s="25"/>
      <c r="I13" s="31"/>
      <c r="J13" s="22"/>
    </row>
    <row r="16" spans="7:12" ht="12.75">
      <c r="G16" s="49"/>
      <c r="H16" s="50"/>
      <c r="I16" s="49" t="s">
        <v>218</v>
      </c>
      <c r="J16" s="50"/>
      <c r="K16" s="50"/>
      <c r="L16" s="50"/>
    </row>
    <row r="17" spans="7:12" ht="12.75">
      <c r="G17" s="51"/>
      <c r="H17" s="50"/>
      <c r="I17" s="51" t="s">
        <v>222</v>
      </c>
      <c r="J17" s="50"/>
      <c r="K17" s="50"/>
      <c r="L17" s="50"/>
    </row>
    <row r="18" spans="7:12" ht="12.75">
      <c r="G18" s="51"/>
      <c r="H18" s="50"/>
      <c r="I18" s="51" t="s">
        <v>219</v>
      </c>
      <c r="J18" s="50"/>
      <c r="K18" s="50"/>
      <c r="L1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9.14062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269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309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38.25">
      <c r="A12" s="5">
        <v>1</v>
      </c>
      <c r="B12" s="23" t="s">
        <v>191</v>
      </c>
      <c r="C12" s="71" t="s">
        <v>192</v>
      </c>
      <c r="D12" s="3" t="s">
        <v>2</v>
      </c>
      <c r="E12" s="3">
        <v>12</v>
      </c>
      <c r="F12" s="13"/>
      <c r="G12" s="7"/>
      <c r="H12" s="17"/>
      <c r="I12" s="7"/>
      <c r="J12" s="7"/>
      <c r="K12" s="14"/>
      <c r="L12" s="14"/>
    </row>
    <row r="13" spans="7:10" ht="12.75">
      <c r="G13" s="25"/>
      <c r="I13" s="31"/>
      <c r="J13" s="22"/>
    </row>
    <row r="16" spans="7:12" ht="12.75">
      <c r="G16" s="49"/>
      <c r="H16" s="50"/>
      <c r="I16" s="49" t="s">
        <v>218</v>
      </c>
      <c r="J16" s="50"/>
      <c r="K16" s="50"/>
      <c r="L16" s="50"/>
    </row>
    <row r="17" spans="7:12" ht="12.75">
      <c r="G17" s="51"/>
      <c r="H17" s="50"/>
      <c r="I17" s="51" t="s">
        <v>222</v>
      </c>
      <c r="J17" s="50"/>
      <c r="K17" s="50"/>
      <c r="L17" s="50"/>
    </row>
    <row r="18" spans="7:12" ht="12.75">
      <c r="G18" s="51"/>
      <c r="H18" s="50"/>
      <c r="I18" s="51" t="s">
        <v>219</v>
      </c>
      <c r="J18" s="50"/>
      <c r="K18" s="50"/>
      <c r="L1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9.14062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280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39" t="s">
        <v>221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279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3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  <c r="M11" s="4">
        <v>1846.8</v>
      </c>
    </row>
    <row r="12" spans="1:12" ht="38.25">
      <c r="A12" s="5">
        <v>1</v>
      </c>
      <c r="B12" s="22" t="s">
        <v>18</v>
      </c>
      <c r="C12" s="10" t="s">
        <v>190</v>
      </c>
      <c r="D12" s="53" t="s">
        <v>2</v>
      </c>
      <c r="E12" s="16">
        <v>3</v>
      </c>
      <c r="F12" s="58">
        <v>315</v>
      </c>
      <c r="G12" s="7">
        <f>F12*E12</f>
        <v>945</v>
      </c>
      <c r="H12" s="17">
        <v>0.08</v>
      </c>
      <c r="I12" s="7">
        <f>F12+(F12*H12)</f>
        <v>340.2</v>
      </c>
      <c r="J12" s="7">
        <f>I12*E12</f>
        <v>1020.5999999999999</v>
      </c>
      <c r="K12" s="14"/>
      <c r="L12" s="14"/>
    </row>
    <row r="13" spans="1:12" ht="38.25">
      <c r="A13" s="5">
        <v>2</v>
      </c>
      <c r="B13" s="22" t="s">
        <v>18</v>
      </c>
      <c r="C13" s="8" t="s">
        <v>19</v>
      </c>
      <c r="D13" s="2" t="s">
        <v>2</v>
      </c>
      <c r="E13" s="2">
        <v>3</v>
      </c>
      <c r="F13" s="58">
        <v>315</v>
      </c>
      <c r="G13" s="7">
        <f>F13*E13</f>
        <v>945</v>
      </c>
      <c r="H13" s="17">
        <v>0.08</v>
      </c>
      <c r="I13" s="7">
        <f>F13+(F13*H13)</f>
        <v>340.2</v>
      </c>
      <c r="J13" s="7">
        <f>I13*E13</f>
        <v>1020.5999999999999</v>
      </c>
      <c r="K13" s="14"/>
      <c r="L13" s="14"/>
    </row>
    <row r="14" spans="4:10" ht="12.75">
      <c r="D14" s="4"/>
      <c r="G14" s="25"/>
      <c r="I14" s="31"/>
      <c r="J14" s="32">
        <f>SUM(J12:J13)</f>
        <v>2041.1999999999998</v>
      </c>
    </row>
    <row r="15" ht="12.75">
      <c r="I15" s="31"/>
    </row>
    <row r="18" spans="7:12" ht="12.75">
      <c r="G18" s="49"/>
      <c r="H18" s="50"/>
      <c r="I18" s="49" t="s">
        <v>218</v>
      </c>
      <c r="J18" s="50"/>
      <c r="K18" s="50"/>
      <c r="L18" s="50"/>
    </row>
    <row r="19" spans="7:12" ht="12.75">
      <c r="G19" s="51"/>
      <c r="H19" s="50"/>
      <c r="I19" s="51" t="s">
        <v>222</v>
      </c>
      <c r="J19" s="50"/>
      <c r="K19" s="50"/>
      <c r="L19" s="50"/>
    </row>
    <row r="20" spans="7:12" ht="12.75">
      <c r="G20" s="51"/>
      <c r="H20" s="50"/>
      <c r="I20" s="51" t="s">
        <v>219</v>
      </c>
      <c r="J20" s="50"/>
      <c r="K20" s="50"/>
      <c r="L20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9.14062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282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39" t="s">
        <v>221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281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12.75">
      <c r="A12" s="5">
        <v>1</v>
      </c>
      <c r="B12" s="22" t="s">
        <v>165</v>
      </c>
      <c r="C12" s="8" t="s">
        <v>154</v>
      </c>
      <c r="D12" s="53" t="s">
        <v>2</v>
      </c>
      <c r="E12" s="16">
        <v>3</v>
      </c>
      <c r="F12" s="13"/>
      <c r="G12" s="7"/>
      <c r="H12" s="17"/>
      <c r="I12" s="7"/>
      <c r="J12" s="7"/>
      <c r="K12" s="14"/>
      <c r="L12" s="14"/>
    </row>
    <row r="13" spans="7:10" ht="12.75">
      <c r="G13" s="25"/>
      <c r="I13" s="31"/>
      <c r="J13" s="22"/>
    </row>
    <row r="16" spans="7:12" ht="12.75">
      <c r="G16" s="49"/>
      <c r="H16" s="50"/>
      <c r="I16" s="49" t="s">
        <v>218</v>
      </c>
      <c r="J16" s="50"/>
      <c r="K16" s="50"/>
      <c r="L16" s="50"/>
    </row>
    <row r="17" spans="7:12" ht="12.75">
      <c r="G17" s="51"/>
      <c r="H17" s="50"/>
      <c r="I17" s="51" t="s">
        <v>222</v>
      </c>
      <c r="J17" s="50"/>
      <c r="K17" s="50"/>
      <c r="L17" s="50"/>
    </row>
    <row r="18" spans="7:12" ht="12.75">
      <c r="G18" s="51"/>
      <c r="H18" s="50"/>
      <c r="I18" s="51" t="s">
        <v>219</v>
      </c>
      <c r="J18" s="50"/>
      <c r="K18" s="50"/>
      <c r="L1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9.14062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283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39" t="s">
        <v>221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286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12.75">
      <c r="A12" s="5">
        <v>1</v>
      </c>
      <c r="B12" s="22" t="s">
        <v>155</v>
      </c>
      <c r="C12" s="9" t="s">
        <v>202</v>
      </c>
      <c r="D12" s="2" t="s">
        <v>2</v>
      </c>
      <c r="E12" s="2">
        <v>2</v>
      </c>
      <c r="F12" s="13"/>
      <c r="G12" s="7"/>
      <c r="H12" s="17"/>
      <c r="I12" s="7"/>
      <c r="J12" s="7"/>
      <c r="K12" s="14"/>
      <c r="L12" s="14"/>
    </row>
    <row r="13" spans="1:12" ht="25.5">
      <c r="A13" s="5">
        <v>2</v>
      </c>
      <c r="B13" s="23" t="s">
        <v>56</v>
      </c>
      <c r="C13" s="2" t="s">
        <v>156</v>
      </c>
      <c r="D13" s="2" t="s">
        <v>2</v>
      </c>
      <c r="E13" s="2">
        <v>4</v>
      </c>
      <c r="F13" s="13"/>
      <c r="G13" s="7"/>
      <c r="H13" s="17"/>
      <c r="I13" s="7"/>
      <c r="J13" s="7"/>
      <c r="K13" s="14"/>
      <c r="L13" s="14"/>
    </row>
    <row r="14" spans="1:12" ht="12.75">
      <c r="A14" s="5">
        <v>3</v>
      </c>
      <c r="B14" s="22" t="s">
        <v>157</v>
      </c>
      <c r="C14" s="9" t="s">
        <v>196</v>
      </c>
      <c r="D14" s="2" t="s">
        <v>2</v>
      </c>
      <c r="E14" s="2">
        <v>20</v>
      </c>
      <c r="F14" s="13"/>
      <c r="G14" s="7"/>
      <c r="H14" s="17"/>
      <c r="I14" s="7"/>
      <c r="J14" s="7"/>
      <c r="K14" s="14"/>
      <c r="L14" s="14"/>
    </row>
    <row r="15" spans="1:12" ht="12.75">
      <c r="A15" s="5">
        <v>4</v>
      </c>
      <c r="B15" s="22" t="s">
        <v>158</v>
      </c>
      <c r="C15" s="2" t="s">
        <v>166</v>
      </c>
      <c r="D15" s="2" t="s">
        <v>2</v>
      </c>
      <c r="E15" s="2">
        <v>10</v>
      </c>
      <c r="F15" s="13"/>
      <c r="G15" s="7"/>
      <c r="H15" s="17"/>
      <c r="I15" s="7"/>
      <c r="J15" s="7"/>
      <c r="K15" s="14"/>
      <c r="L15" s="14"/>
    </row>
    <row r="16" spans="1:12" ht="12.75">
      <c r="A16" s="5">
        <v>5</v>
      </c>
      <c r="B16" s="23" t="s">
        <v>195</v>
      </c>
      <c r="C16" s="9" t="s">
        <v>159</v>
      </c>
      <c r="D16" s="2" t="s">
        <v>2</v>
      </c>
      <c r="E16" s="2">
        <v>5</v>
      </c>
      <c r="F16" s="13"/>
      <c r="G16" s="7"/>
      <c r="H16" s="17"/>
      <c r="I16" s="7"/>
      <c r="J16" s="7"/>
      <c r="K16" s="14"/>
      <c r="L16" s="14"/>
    </row>
    <row r="17" spans="1:12" ht="12.75">
      <c r="A17" s="5">
        <v>6</v>
      </c>
      <c r="B17" s="23" t="s">
        <v>194</v>
      </c>
      <c r="C17" s="9" t="s">
        <v>160</v>
      </c>
      <c r="D17" s="2" t="s">
        <v>2</v>
      </c>
      <c r="E17" s="2">
        <v>2</v>
      </c>
      <c r="F17" s="13"/>
      <c r="G17" s="7"/>
      <c r="H17" s="17"/>
      <c r="I17" s="7"/>
      <c r="J17" s="7"/>
      <c r="K17" s="14"/>
      <c r="L17" s="14"/>
    </row>
    <row r="18" spans="1:12" ht="12.75">
      <c r="A18" s="5">
        <v>7</v>
      </c>
      <c r="B18" s="22" t="s">
        <v>161</v>
      </c>
      <c r="C18" s="2" t="s">
        <v>167</v>
      </c>
      <c r="D18" s="2" t="s">
        <v>2</v>
      </c>
      <c r="E18" s="2">
        <v>4</v>
      </c>
      <c r="F18" s="13"/>
      <c r="G18" s="7"/>
      <c r="H18" s="17"/>
      <c r="I18" s="7"/>
      <c r="J18" s="7"/>
      <c r="K18" s="14"/>
      <c r="L18" s="14"/>
    </row>
    <row r="19" spans="1:12" ht="25.5">
      <c r="A19" s="5">
        <v>8</v>
      </c>
      <c r="B19" s="23" t="s">
        <v>200</v>
      </c>
      <c r="C19" s="9" t="s">
        <v>199</v>
      </c>
      <c r="D19" s="9" t="s">
        <v>2</v>
      </c>
      <c r="E19" s="2">
        <v>4</v>
      </c>
      <c r="F19" s="13"/>
      <c r="G19" s="7"/>
      <c r="H19" s="17"/>
      <c r="I19" s="7"/>
      <c r="J19" s="7"/>
      <c r="K19" s="14"/>
      <c r="L19" s="14"/>
    </row>
    <row r="20" spans="1:12" ht="25.5">
      <c r="A20" s="5">
        <v>9</v>
      </c>
      <c r="B20" s="23" t="s">
        <v>198</v>
      </c>
      <c r="C20" s="12" t="s">
        <v>197</v>
      </c>
      <c r="D20" s="12" t="s">
        <v>2</v>
      </c>
      <c r="E20" s="3">
        <v>2</v>
      </c>
      <c r="F20" s="13"/>
      <c r="G20" s="7"/>
      <c r="H20" s="17"/>
      <c r="I20" s="7"/>
      <c r="J20" s="7"/>
      <c r="K20" s="14"/>
      <c r="L20" s="14"/>
    </row>
    <row r="21" spans="1:12" ht="25.5">
      <c r="A21" s="5">
        <v>10</v>
      </c>
      <c r="B21" s="22" t="s">
        <v>162</v>
      </c>
      <c r="C21" s="2">
        <v>7388</v>
      </c>
      <c r="D21" s="2" t="s">
        <v>2</v>
      </c>
      <c r="E21" s="2">
        <v>5</v>
      </c>
      <c r="F21" s="13"/>
      <c r="G21" s="7"/>
      <c r="H21" s="17"/>
      <c r="I21" s="7"/>
      <c r="J21" s="7"/>
      <c r="K21" s="14"/>
      <c r="L21" s="14"/>
    </row>
    <row r="22" spans="4:10" ht="12.75">
      <c r="D22" s="4"/>
      <c r="G22" s="25"/>
      <c r="I22" s="31"/>
      <c r="J22" s="32"/>
    </row>
    <row r="23" ht="12.75">
      <c r="I23" s="31"/>
    </row>
    <row r="26" spans="7:12" ht="12.75">
      <c r="G26" s="49"/>
      <c r="H26" s="50"/>
      <c r="I26" s="49" t="s">
        <v>218</v>
      </c>
      <c r="J26" s="50"/>
      <c r="K26" s="50"/>
      <c r="L26" s="50"/>
    </row>
    <row r="27" spans="7:12" ht="12.75">
      <c r="G27" s="51"/>
      <c r="H27" s="50"/>
      <c r="I27" s="51" t="s">
        <v>222</v>
      </c>
      <c r="J27" s="50"/>
      <c r="K27" s="50"/>
      <c r="L27" s="50"/>
    </row>
    <row r="28" spans="7:12" ht="12.75">
      <c r="G28" s="51"/>
      <c r="H28" s="50"/>
      <c r="I28" s="51" t="s">
        <v>219</v>
      </c>
      <c r="J28" s="50"/>
      <c r="K28" s="50"/>
      <c r="L2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.57421875" style="4" customWidth="1"/>
    <col min="2" max="2" width="32.851562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237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39" t="s">
        <v>221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236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31.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12.75">
      <c r="A12" s="5">
        <v>1</v>
      </c>
      <c r="B12" s="54" t="s">
        <v>238</v>
      </c>
      <c r="C12" s="27" t="s">
        <v>239</v>
      </c>
      <c r="D12" s="16" t="s">
        <v>58</v>
      </c>
      <c r="E12" s="16">
        <v>1</v>
      </c>
      <c r="F12" s="16"/>
      <c r="G12" s="26"/>
      <c r="H12" s="28"/>
      <c r="I12" s="32"/>
      <c r="J12" s="32"/>
      <c r="K12" s="32"/>
      <c r="L12" s="32"/>
    </row>
    <row r="13" spans="7:10" ht="12.75">
      <c r="G13" s="25"/>
      <c r="I13" s="31"/>
      <c r="J13" s="22"/>
    </row>
    <row r="16" spans="7:12" ht="12.75">
      <c r="G16" s="49"/>
      <c r="H16" s="50"/>
      <c r="I16" s="49" t="s">
        <v>218</v>
      </c>
      <c r="J16" s="50"/>
      <c r="K16" s="50"/>
      <c r="L16" s="50"/>
    </row>
    <row r="17" spans="7:12" ht="12.75">
      <c r="G17" s="51"/>
      <c r="H17" s="50"/>
      <c r="I17" s="51" t="s">
        <v>222</v>
      </c>
      <c r="J17" s="50"/>
      <c r="K17" s="50"/>
      <c r="L17" s="50"/>
    </row>
    <row r="18" spans="7:12" ht="12.75">
      <c r="G18" s="51"/>
      <c r="H18" s="50"/>
      <c r="I18" s="51" t="s">
        <v>219</v>
      </c>
      <c r="J18" s="50"/>
      <c r="K18" s="50"/>
      <c r="L18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.57421875" style="4" customWidth="1"/>
    <col min="2" max="2" width="37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241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39" t="s">
        <v>221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240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25.5">
      <c r="A12" s="5">
        <v>1</v>
      </c>
      <c r="B12" s="22" t="s">
        <v>242</v>
      </c>
      <c r="C12" s="16" t="s">
        <v>247</v>
      </c>
      <c r="D12" s="16" t="s">
        <v>2</v>
      </c>
      <c r="E12" s="16">
        <v>10</v>
      </c>
      <c r="F12" s="13"/>
      <c r="G12" s="7"/>
      <c r="H12" s="17"/>
      <c r="I12" s="7"/>
      <c r="J12" s="7"/>
      <c r="K12" s="14"/>
      <c r="L12" s="14"/>
    </row>
    <row r="13" spans="1:12" ht="25.5">
      <c r="A13" s="5">
        <v>2</v>
      </c>
      <c r="B13" s="23" t="s">
        <v>243</v>
      </c>
      <c r="C13" s="16" t="s">
        <v>248</v>
      </c>
      <c r="D13" s="16" t="s">
        <v>2</v>
      </c>
      <c r="E13" s="16">
        <v>10</v>
      </c>
      <c r="F13" s="13"/>
      <c r="G13" s="7"/>
      <c r="H13" s="17"/>
      <c r="I13" s="7"/>
      <c r="J13" s="7"/>
      <c r="K13" s="14"/>
      <c r="L13" s="14"/>
    </row>
    <row r="14" spans="1:12" ht="25.5">
      <c r="A14" s="5">
        <v>3</v>
      </c>
      <c r="B14" s="22" t="s">
        <v>244</v>
      </c>
      <c r="C14" s="16" t="s">
        <v>249</v>
      </c>
      <c r="D14" s="16" t="s">
        <v>58</v>
      </c>
      <c r="E14" s="16">
        <v>2</v>
      </c>
      <c r="F14" s="13"/>
      <c r="G14" s="7"/>
      <c r="H14" s="17"/>
      <c r="I14" s="7"/>
      <c r="J14" s="7"/>
      <c r="K14" s="14"/>
      <c r="L14" s="14"/>
    </row>
    <row r="15" spans="1:12" ht="25.5">
      <c r="A15" s="5">
        <v>4</v>
      </c>
      <c r="B15" s="23" t="s">
        <v>245</v>
      </c>
      <c r="C15" s="16" t="s">
        <v>250</v>
      </c>
      <c r="D15" s="53" t="s">
        <v>58</v>
      </c>
      <c r="E15" s="16">
        <v>12</v>
      </c>
      <c r="F15" s="13"/>
      <c r="G15" s="7"/>
      <c r="H15" s="17"/>
      <c r="I15" s="7"/>
      <c r="J15" s="7"/>
      <c r="K15" s="14"/>
      <c r="L15" s="14"/>
    </row>
    <row r="16" spans="1:12" ht="25.5">
      <c r="A16" s="5">
        <v>5</v>
      </c>
      <c r="B16" s="23" t="s">
        <v>246</v>
      </c>
      <c r="C16" s="16" t="s">
        <v>251</v>
      </c>
      <c r="D16" s="53" t="s">
        <v>58</v>
      </c>
      <c r="E16" s="16">
        <v>5</v>
      </c>
      <c r="F16" s="16"/>
      <c r="G16" s="26"/>
      <c r="H16" s="28"/>
      <c r="I16" s="32"/>
      <c r="J16" s="32"/>
      <c r="K16" s="32"/>
      <c r="L16" s="32"/>
    </row>
    <row r="17" spans="4:10" ht="12.75">
      <c r="D17" s="4"/>
      <c r="G17" s="25"/>
      <c r="I17" s="31"/>
      <c r="J17" s="32"/>
    </row>
    <row r="18" ht="12.75">
      <c r="I18" s="31"/>
    </row>
    <row r="21" spans="7:12" ht="12.75">
      <c r="G21" s="49"/>
      <c r="H21" s="50"/>
      <c r="I21" s="49" t="s">
        <v>218</v>
      </c>
      <c r="J21" s="50"/>
      <c r="K21" s="50"/>
      <c r="L21" s="50"/>
    </row>
    <row r="22" spans="7:12" ht="12.75">
      <c r="G22" s="51"/>
      <c r="H22" s="50"/>
      <c r="I22" s="51" t="s">
        <v>222</v>
      </c>
      <c r="J22" s="50"/>
      <c r="K22" s="50"/>
      <c r="L22" s="50"/>
    </row>
    <row r="23" spans="7:12" ht="12.75">
      <c r="G23" s="51"/>
      <c r="H23" s="50"/>
      <c r="I23" s="51" t="s">
        <v>219</v>
      </c>
      <c r="J23" s="50"/>
      <c r="K23" s="50"/>
      <c r="L23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5.57421875" style="4" customWidth="1"/>
    <col min="2" max="2" width="37.421875" style="4" customWidth="1"/>
    <col min="3" max="3" width="7.140625" style="29" customWidth="1"/>
    <col min="4" max="4" width="5.421875" style="4" customWidth="1"/>
    <col min="5" max="5" width="9.8515625" style="4" customWidth="1"/>
    <col min="6" max="6" width="11.140625" style="29" bestFit="1" customWidth="1"/>
    <col min="7" max="7" width="8.421875" style="30" customWidth="1"/>
    <col min="8" max="8" width="11.28125" style="29" bestFit="1" customWidth="1"/>
    <col min="9" max="10" width="10.7109375" style="4" customWidth="1"/>
    <col min="11" max="11" width="11.7109375" style="4" customWidth="1"/>
    <col min="12" max="16384" width="9.140625" style="4" customWidth="1"/>
  </cols>
  <sheetData>
    <row r="1" spans="1:12" ht="12.75">
      <c r="A1" s="15" t="s">
        <v>212</v>
      </c>
      <c r="B1" s="15"/>
      <c r="C1" s="11"/>
      <c r="D1" s="11"/>
      <c r="E1" s="15"/>
      <c r="F1" s="15"/>
      <c r="G1" s="11"/>
      <c r="H1" s="11"/>
      <c r="I1" s="11"/>
      <c r="J1" s="11"/>
      <c r="K1" s="67" t="s">
        <v>237</v>
      </c>
      <c r="L1" s="11"/>
    </row>
    <row r="2" spans="1:12" ht="12.75">
      <c r="A2" s="36" t="s">
        <v>213</v>
      </c>
      <c r="B2" s="37"/>
      <c r="C2" s="38"/>
      <c r="D2" s="38"/>
      <c r="E2" s="37"/>
      <c r="F2" s="37"/>
      <c r="G2" s="11"/>
      <c r="H2" s="39"/>
      <c r="I2" s="11"/>
      <c r="J2" s="11"/>
      <c r="K2" s="67" t="s">
        <v>297</v>
      </c>
      <c r="L2" s="11"/>
    </row>
    <row r="3" spans="1:12" ht="12.75">
      <c r="A3" s="15"/>
      <c r="B3" s="15"/>
      <c r="C3" s="11"/>
      <c r="D3" s="11"/>
      <c r="E3" s="15"/>
      <c r="F3" s="11"/>
      <c r="G3" s="11"/>
      <c r="H3" s="39"/>
      <c r="I3" s="39"/>
      <c r="J3" s="11"/>
      <c r="K3" s="39" t="s">
        <v>214</v>
      </c>
      <c r="L3" s="39"/>
    </row>
    <row r="4" spans="1:12" ht="12.75">
      <c r="A4" s="15"/>
      <c r="B4" s="15"/>
      <c r="C4" s="11"/>
      <c r="D4" s="11"/>
      <c r="E4" s="15"/>
      <c r="F4" s="11"/>
      <c r="G4" s="11"/>
      <c r="H4" s="39"/>
      <c r="I4" s="39"/>
      <c r="J4" s="11"/>
      <c r="K4" s="66" t="s">
        <v>292</v>
      </c>
      <c r="L4" s="39"/>
    </row>
    <row r="5" spans="1:12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3.5" customHeight="1">
      <c r="A6" s="40"/>
      <c r="B6" s="40"/>
      <c r="C6" s="48"/>
      <c r="D6" s="48"/>
      <c r="E6" s="48"/>
      <c r="F6" s="40"/>
      <c r="G6" s="40"/>
      <c r="H6" s="40"/>
      <c r="I6" s="40"/>
      <c r="J6" s="40"/>
      <c r="K6" s="40"/>
      <c r="L6" s="40"/>
    </row>
    <row r="7" spans="1:12" ht="13.5" customHeight="1">
      <c r="A7" s="40"/>
      <c r="B7" s="40"/>
      <c r="C7" s="47"/>
      <c r="D7" s="47"/>
      <c r="E7" s="47"/>
      <c r="F7" s="40"/>
      <c r="G7" s="40"/>
      <c r="H7" s="40"/>
      <c r="I7" s="40"/>
      <c r="J7" s="40"/>
      <c r="K7" s="40"/>
      <c r="L7" s="40"/>
    </row>
    <row r="8" spans="1:12" ht="31.5" customHeight="1">
      <c r="A8" s="46"/>
      <c r="B8" s="65" t="s">
        <v>293</v>
      </c>
      <c r="C8" s="46"/>
      <c r="D8" s="46"/>
      <c r="E8" s="46"/>
      <c r="F8" s="46"/>
      <c r="G8" s="46"/>
      <c r="H8" s="46"/>
      <c r="I8" s="46"/>
      <c r="J8" s="46"/>
      <c r="K8" s="46"/>
      <c r="L8" s="41"/>
    </row>
    <row r="9" spans="1:12" ht="15.75">
      <c r="A9" s="42"/>
      <c r="B9" s="52" t="s">
        <v>223</v>
      </c>
      <c r="C9" s="42"/>
      <c r="D9" s="43"/>
      <c r="E9" s="44"/>
      <c r="F9" s="45"/>
      <c r="G9" s="44"/>
      <c r="H9" s="44"/>
      <c r="I9" s="44"/>
      <c r="J9" s="44"/>
      <c r="K9" s="44"/>
      <c r="L9" s="44"/>
    </row>
    <row r="10" spans="1:12" ht="12.75">
      <c r="A10" s="42"/>
      <c r="B10" s="42"/>
      <c r="C10" s="42"/>
      <c r="D10" s="43"/>
      <c r="E10" s="44"/>
      <c r="F10" s="45"/>
      <c r="G10" s="44"/>
      <c r="H10" s="44"/>
      <c r="I10" s="44"/>
      <c r="J10" s="44"/>
      <c r="K10" s="44"/>
      <c r="L10" s="44"/>
    </row>
    <row r="11" spans="1:11" ht="25.5">
      <c r="A11" s="5" t="s">
        <v>0</v>
      </c>
      <c r="B11" s="5" t="s">
        <v>224</v>
      </c>
      <c r="C11" s="13" t="s">
        <v>206</v>
      </c>
      <c r="D11" s="5" t="s">
        <v>1</v>
      </c>
      <c r="E11" s="13" t="s">
        <v>207</v>
      </c>
      <c r="F11" s="7" t="s">
        <v>208</v>
      </c>
      <c r="G11" s="17" t="s">
        <v>209</v>
      </c>
      <c r="H11" s="7" t="s">
        <v>210</v>
      </c>
      <c r="I11" s="7" t="s">
        <v>211</v>
      </c>
      <c r="J11" s="14" t="s">
        <v>204</v>
      </c>
      <c r="K11" s="14" t="s">
        <v>205</v>
      </c>
    </row>
    <row r="12" spans="1:11" ht="25.5">
      <c r="A12" s="5">
        <v>1</v>
      </c>
      <c r="B12" s="22" t="s">
        <v>287</v>
      </c>
      <c r="C12" s="5" t="s">
        <v>2</v>
      </c>
      <c r="D12" s="5">
        <v>2</v>
      </c>
      <c r="E12" s="13"/>
      <c r="F12" s="7"/>
      <c r="G12" s="17"/>
      <c r="H12" s="7"/>
      <c r="I12" s="7"/>
      <c r="J12" s="14"/>
      <c r="K12" s="59"/>
    </row>
    <row r="13" spans="1:11" ht="25.5">
      <c r="A13" s="5">
        <v>2</v>
      </c>
      <c r="B13" s="22" t="s">
        <v>288</v>
      </c>
      <c r="C13" s="5" t="s">
        <v>2</v>
      </c>
      <c r="D13" s="5">
        <v>7</v>
      </c>
      <c r="E13" s="13"/>
      <c r="F13" s="7"/>
      <c r="G13" s="17"/>
      <c r="H13" s="7"/>
      <c r="I13" s="7"/>
      <c r="J13" s="14"/>
      <c r="K13" s="59"/>
    </row>
    <row r="14" spans="3:9" ht="12.75">
      <c r="C14" s="4"/>
      <c r="F14" s="55"/>
      <c r="H14" s="31"/>
      <c r="I14" s="56"/>
    </row>
    <row r="15" ht="12.75">
      <c r="H15" s="31"/>
    </row>
    <row r="18" spans="6:11" ht="12.75">
      <c r="F18" s="49"/>
      <c r="G18" s="50"/>
      <c r="H18" s="49" t="s">
        <v>218</v>
      </c>
      <c r="I18" s="50"/>
      <c r="J18" s="50"/>
      <c r="K18" s="50"/>
    </row>
    <row r="19" spans="6:11" ht="12.75">
      <c r="F19" s="51"/>
      <c r="G19" s="50"/>
      <c r="H19" s="51" t="s">
        <v>222</v>
      </c>
      <c r="I19" s="50"/>
      <c r="J19" s="50"/>
      <c r="K19" s="50"/>
    </row>
    <row r="20" spans="6:11" ht="12.75">
      <c r="F20" s="51"/>
      <c r="G20" s="50"/>
      <c r="H20" s="51" t="s">
        <v>219</v>
      </c>
      <c r="I20" s="50"/>
      <c r="J20" s="50"/>
      <c r="K20" s="5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.57421875" style="4" customWidth="1"/>
    <col min="2" max="2" width="37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256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39" t="s">
        <v>221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255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38.25">
      <c r="A12" s="5">
        <v>1</v>
      </c>
      <c r="B12" s="23" t="s">
        <v>203</v>
      </c>
      <c r="C12" s="16" t="s">
        <v>171</v>
      </c>
      <c r="D12" s="16" t="s">
        <v>2</v>
      </c>
      <c r="E12" s="16">
        <v>12</v>
      </c>
      <c r="F12" s="13"/>
      <c r="G12" s="7"/>
      <c r="H12" s="17"/>
      <c r="I12" s="7"/>
      <c r="J12" s="7"/>
      <c r="K12" s="14"/>
      <c r="L12" s="14"/>
    </row>
    <row r="13" spans="1:12" ht="25.5">
      <c r="A13" s="5">
        <v>2</v>
      </c>
      <c r="B13" s="22" t="s">
        <v>170</v>
      </c>
      <c r="C13" s="16" t="s">
        <v>169</v>
      </c>
      <c r="D13" s="16" t="s">
        <v>2</v>
      </c>
      <c r="E13" s="16">
        <v>6</v>
      </c>
      <c r="F13" s="13"/>
      <c r="G13" s="7"/>
      <c r="H13" s="17"/>
      <c r="I13" s="7"/>
      <c r="J13" s="7"/>
      <c r="K13" s="14"/>
      <c r="L13" s="14"/>
    </row>
    <row r="14" spans="1:12" ht="38.25">
      <c r="A14" s="5">
        <v>3</v>
      </c>
      <c r="B14" s="22" t="s">
        <v>168</v>
      </c>
      <c r="C14" s="33" t="s">
        <v>22</v>
      </c>
      <c r="D14" s="16" t="s">
        <v>2</v>
      </c>
      <c r="E14" s="16">
        <v>12</v>
      </c>
      <c r="F14" s="13"/>
      <c r="G14" s="7"/>
      <c r="H14" s="17"/>
      <c r="I14" s="7"/>
      <c r="J14" s="7"/>
      <c r="K14" s="14"/>
      <c r="L14" s="14"/>
    </row>
    <row r="15" spans="4:10" ht="12.75">
      <c r="D15" s="4"/>
      <c r="G15" s="25"/>
      <c r="I15" s="31"/>
      <c r="J15" s="32"/>
    </row>
    <row r="16" ht="12.75">
      <c r="I16" s="31"/>
    </row>
    <row r="19" spans="7:12" ht="12.75">
      <c r="G19" s="49"/>
      <c r="H19" s="50"/>
      <c r="I19" s="49" t="s">
        <v>218</v>
      </c>
      <c r="J19" s="50"/>
      <c r="K19" s="50"/>
      <c r="L19" s="50"/>
    </row>
    <row r="20" spans="7:12" ht="12.75">
      <c r="G20" s="51"/>
      <c r="H20" s="50"/>
      <c r="I20" s="51" t="s">
        <v>222</v>
      </c>
      <c r="J20" s="50"/>
      <c r="K20" s="50"/>
      <c r="L20" s="50"/>
    </row>
    <row r="21" spans="7:12" ht="12.75">
      <c r="G21" s="51"/>
      <c r="H21" s="50"/>
      <c r="I21" s="51" t="s">
        <v>219</v>
      </c>
      <c r="J21" s="50"/>
      <c r="K21" s="50"/>
      <c r="L21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SheetLayoutView="100" workbookViewId="0" topLeftCell="A1">
      <selection activeCell="A41" sqref="A41"/>
    </sheetView>
  </sheetViews>
  <sheetFormatPr defaultColWidth="9.140625" defaultRowHeight="12.75"/>
  <cols>
    <col min="1" max="1" width="5.57421875" style="4" customWidth="1"/>
    <col min="2" max="2" width="43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11" t="s">
        <v>258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11" t="s">
        <v>220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39" t="s">
        <v>221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257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38.25">
      <c r="A12" s="5">
        <v>1</v>
      </c>
      <c r="B12" s="24" t="s">
        <v>164</v>
      </c>
      <c r="C12" s="16" t="s">
        <v>61</v>
      </c>
      <c r="D12" s="16" t="s">
        <v>2</v>
      </c>
      <c r="E12" s="16">
        <v>5</v>
      </c>
      <c r="F12" s="13"/>
      <c r="G12" s="7"/>
      <c r="H12" s="17"/>
      <c r="I12" s="7"/>
      <c r="J12" s="7"/>
      <c r="K12" s="14"/>
      <c r="L12" s="14"/>
    </row>
    <row r="13" spans="1:12" ht="25.5">
      <c r="A13" s="5">
        <v>2</v>
      </c>
      <c r="B13" s="24" t="s">
        <v>35</v>
      </c>
      <c r="C13" s="16" t="s">
        <v>64</v>
      </c>
      <c r="D13" s="16" t="s">
        <v>2</v>
      </c>
      <c r="E13" s="16">
        <v>10</v>
      </c>
      <c r="F13" s="13"/>
      <c r="G13" s="7"/>
      <c r="H13" s="17"/>
      <c r="I13" s="7"/>
      <c r="J13" s="7"/>
      <c r="K13" s="14"/>
      <c r="L13" s="14"/>
    </row>
    <row r="14" spans="1:12" ht="12.75">
      <c r="A14" s="5">
        <v>3</v>
      </c>
      <c r="B14" s="24" t="s">
        <v>65</v>
      </c>
      <c r="C14" s="16" t="s">
        <v>66</v>
      </c>
      <c r="D14" s="16" t="s">
        <v>2</v>
      </c>
      <c r="E14" s="16">
        <v>20</v>
      </c>
      <c r="F14" s="13"/>
      <c r="G14" s="7"/>
      <c r="H14" s="17"/>
      <c r="I14" s="7"/>
      <c r="J14" s="7"/>
      <c r="K14" s="14"/>
      <c r="L14" s="14"/>
    </row>
    <row r="15" spans="1:12" ht="12.75">
      <c r="A15" s="5">
        <v>4</v>
      </c>
      <c r="B15" s="24" t="s">
        <v>67</v>
      </c>
      <c r="C15" s="16" t="s">
        <v>68</v>
      </c>
      <c r="D15" s="16" t="s">
        <v>2</v>
      </c>
      <c r="E15" s="16">
        <v>1</v>
      </c>
      <c r="F15" s="13"/>
      <c r="G15" s="7"/>
      <c r="H15" s="17"/>
      <c r="I15" s="7"/>
      <c r="J15" s="7"/>
      <c r="K15" s="14"/>
      <c r="L15" s="14"/>
    </row>
    <row r="16" spans="1:12" ht="25.5">
      <c r="A16" s="5">
        <v>5</v>
      </c>
      <c r="B16" s="24" t="s">
        <v>34</v>
      </c>
      <c r="C16" s="16" t="s">
        <v>69</v>
      </c>
      <c r="D16" s="16" t="s">
        <v>2</v>
      </c>
      <c r="E16" s="16">
        <v>5</v>
      </c>
      <c r="F16" s="13"/>
      <c r="G16" s="7"/>
      <c r="H16" s="17"/>
      <c r="I16" s="7"/>
      <c r="J16" s="7"/>
      <c r="K16" s="14"/>
      <c r="L16" s="14"/>
    </row>
    <row r="17" spans="1:12" ht="25.5">
      <c r="A17" s="5">
        <v>6</v>
      </c>
      <c r="B17" s="24" t="s">
        <v>34</v>
      </c>
      <c r="C17" s="16" t="s">
        <v>70</v>
      </c>
      <c r="D17" s="16" t="s">
        <v>2</v>
      </c>
      <c r="E17" s="16">
        <v>10</v>
      </c>
      <c r="F17" s="13"/>
      <c r="G17" s="7"/>
      <c r="H17" s="17"/>
      <c r="I17" s="7"/>
      <c r="J17" s="7"/>
      <c r="K17" s="14"/>
      <c r="L17" s="14"/>
    </row>
    <row r="18" spans="1:12" ht="25.5">
      <c r="A18" s="5">
        <v>7</v>
      </c>
      <c r="B18" s="24" t="s">
        <v>54</v>
      </c>
      <c r="C18" s="16" t="s">
        <v>71</v>
      </c>
      <c r="D18" s="16" t="s">
        <v>2</v>
      </c>
      <c r="E18" s="16">
        <v>10</v>
      </c>
      <c r="F18" s="13"/>
      <c r="G18" s="7"/>
      <c r="H18" s="17"/>
      <c r="I18" s="7"/>
      <c r="J18" s="7"/>
      <c r="K18" s="14"/>
      <c r="L18" s="14"/>
    </row>
    <row r="19" spans="1:12" ht="25.5">
      <c r="A19" s="5">
        <v>8</v>
      </c>
      <c r="B19" s="24" t="s">
        <v>46</v>
      </c>
      <c r="C19" s="16" t="s">
        <v>72</v>
      </c>
      <c r="D19" s="16" t="s">
        <v>2</v>
      </c>
      <c r="E19" s="16">
        <v>4</v>
      </c>
      <c r="F19" s="13"/>
      <c r="G19" s="7"/>
      <c r="H19" s="17"/>
      <c r="I19" s="7"/>
      <c r="J19" s="7"/>
      <c r="K19" s="14"/>
      <c r="L19" s="14"/>
    </row>
    <row r="20" spans="1:12" ht="25.5">
      <c r="A20" s="5">
        <v>9</v>
      </c>
      <c r="B20" s="24" t="s">
        <v>45</v>
      </c>
      <c r="C20" s="16" t="s">
        <v>73</v>
      </c>
      <c r="D20" s="16" t="s">
        <v>2</v>
      </c>
      <c r="E20" s="16">
        <v>5</v>
      </c>
      <c r="F20" s="13"/>
      <c r="G20" s="7"/>
      <c r="H20" s="17"/>
      <c r="I20" s="7"/>
      <c r="J20" s="7"/>
      <c r="K20" s="14"/>
      <c r="L20" s="14"/>
    </row>
    <row r="21" spans="1:12" ht="25.5">
      <c r="A21" s="5">
        <v>10</v>
      </c>
      <c r="B21" s="24" t="s">
        <v>51</v>
      </c>
      <c r="C21" s="16" t="s">
        <v>77</v>
      </c>
      <c r="D21" s="16" t="s">
        <v>2</v>
      </c>
      <c r="E21" s="16">
        <v>3</v>
      </c>
      <c r="F21" s="13"/>
      <c r="G21" s="7"/>
      <c r="H21" s="17"/>
      <c r="I21" s="7"/>
      <c r="J21" s="7"/>
      <c r="K21" s="14"/>
      <c r="L21" s="14"/>
    </row>
    <row r="22" spans="1:12" ht="25.5">
      <c r="A22" s="5">
        <v>11</v>
      </c>
      <c r="B22" s="24" t="s">
        <v>52</v>
      </c>
      <c r="C22" s="16" t="s">
        <v>78</v>
      </c>
      <c r="D22" s="16" t="s">
        <v>2</v>
      </c>
      <c r="E22" s="16">
        <v>2</v>
      </c>
      <c r="F22" s="13"/>
      <c r="G22" s="7"/>
      <c r="H22" s="17"/>
      <c r="I22" s="7"/>
      <c r="J22" s="7"/>
      <c r="K22" s="14"/>
      <c r="L22" s="14"/>
    </row>
    <row r="23" spans="1:12" ht="25.5">
      <c r="A23" s="5">
        <v>12</v>
      </c>
      <c r="B23" s="24" t="s">
        <v>50</v>
      </c>
      <c r="C23" s="16" t="s">
        <v>79</v>
      </c>
      <c r="D23" s="16" t="s">
        <v>2</v>
      </c>
      <c r="E23" s="16">
        <v>2</v>
      </c>
      <c r="F23" s="13"/>
      <c r="G23" s="7"/>
      <c r="H23" s="17"/>
      <c r="I23" s="7"/>
      <c r="J23" s="7"/>
      <c r="K23" s="14"/>
      <c r="L23" s="14"/>
    </row>
    <row r="24" spans="1:12" ht="38.25">
      <c r="A24" s="5">
        <v>13</v>
      </c>
      <c r="B24" s="24" t="s">
        <v>33</v>
      </c>
      <c r="C24" s="16" t="s">
        <v>80</v>
      </c>
      <c r="D24" s="16" t="s">
        <v>58</v>
      </c>
      <c r="E24" s="16">
        <v>2</v>
      </c>
      <c r="F24" s="13"/>
      <c r="G24" s="7"/>
      <c r="H24" s="17"/>
      <c r="I24" s="7"/>
      <c r="J24" s="7"/>
      <c r="K24" s="14"/>
      <c r="L24" s="14"/>
    </row>
    <row r="25" spans="1:12" ht="25.5">
      <c r="A25" s="5">
        <v>14</v>
      </c>
      <c r="B25" s="24" t="s">
        <v>53</v>
      </c>
      <c r="C25" s="16" t="s">
        <v>81</v>
      </c>
      <c r="D25" s="16" t="s">
        <v>2</v>
      </c>
      <c r="E25" s="16">
        <v>2</v>
      </c>
      <c r="F25" s="13"/>
      <c r="G25" s="7"/>
      <c r="H25" s="17"/>
      <c r="I25" s="7"/>
      <c r="J25" s="7"/>
      <c r="K25" s="14"/>
      <c r="L25" s="14"/>
    </row>
    <row r="26" spans="1:12" ht="25.5">
      <c r="A26" s="5">
        <v>15</v>
      </c>
      <c r="B26" s="24" t="s">
        <v>49</v>
      </c>
      <c r="C26" s="16" t="s">
        <v>82</v>
      </c>
      <c r="D26" s="16" t="s">
        <v>58</v>
      </c>
      <c r="E26" s="16">
        <v>3</v>
      </c>
      <c r="F26" s="13"/>
      <c r="G26" s="7"/>
      <c r="H26" s="17"/>
      <c r="I26" s="7"/>
      <c r="J26" s="7"/>
      <c r="K26" s="14"/>
      <c r="L26" s="14"/>
    </row>
    <row r="27" spans="1:12" ht="38.25">
      <c r="A27" s="5">
        <v>16</v>
      </c>
      <c r="B27" s="24" t="s">
        <v>31</v>
      </c>
      <c r="C27" s="16" t="s">
        <v>83</v>
      </c>
      <c r="D27" s="16" t="s">
        <v>2</v>
      </c>
      <c r="E27" s="16">
        <v>6</v>
      </c>
      <c r="F27" s="13"/>
      <c r="G27" s="7"/>
      <c r="H27" s="17"/>
      <c r="I27" s="7"/>
      <c r="J27" s="7"/>
      <c r="K27" s="14"/>
      <c r="L27" s="14"/>
    </row>
    <row r="28" spans="1:12" ht="38.25">
      <c r="A28" s="5">
        <v>17</v>
      </c>
      <c r="B28" s="24" t="s">
        <v>55</v>
      </c>
      <c r="C28" s="16" t="s">
        <v>84</v>
      </c>
      <c r="D28" s="16" t="s">
        <v>2</v>
      </c>
      <c r="E28" s="16">
        <v>2</v>
      </c>
      <c r="F28" s="13"/>
      <c r="G28" s="7"/>
      <c r="H28" s="17"/>
      <c r="I28" s="7"/>
      <c r="J28" s="7"/>
      <c r="K28" s="14"/>
      <c r="L28" s="14"/>
    </row>
    <row r="29" spans="1:12" ht="25.5">
      <c r="A29" s="5">
        <v>18</v>
      </c>
      <c r="B29" s="24" t="s">
        <v>29</v>
      </c>
      <c r="C29" s="16" t="s">
        <v>85</v>
      </c>
      <c r="D29" s="16" t="s">
        <v>2</v>
      </c>
      <c r="E29" s="16">
        <v>2</v>
      </c>
      <c r="F29" s="13"/>
      <c r="G29" s="7"/>
      <c r="H29" s="17"/>
      <c r="I29" s="7"/>
      <c r="J29" s="7"/>
      <c r="K29" s="14"/>
      <c r="L29" s="14"/>
    </row>
    <row r="30" spans="1:12" ht="38.25">
      <c r="A30" s="5">
        <v>19</v>
      </c>
      <c r="B30" s="24" t="s">
        <v>172</v>
      </c>
      <c r="C30" s="16" t="s">
        <v>86</v>
      </c>
      <c r="D30" s="16" t="s">
        <v>2</v>
      </c>
      <c r="E30" s="16">
        <v>150</v>
      </c>
      <c r="F30" s="13"/>
      <c r="G30" s="7"/>
      <c r="H30" s="17"/>
      <c r="I30" s="7"/>
      <c r="J30" s="7"/>
      <c r="K30" s="14"/>
      <c r="L30" s="14"/>
    </row>
    <row r="31" spans="1:12" ht="25.5">
      <c r="A31" s="5">
        <v>20</v>
      </c>
      <c r="B31" s="24" t="s">
        <v>39</v>
      </c>
      <c r="C31" s="16" t="s">
        <v>87</v>
      </c>
      <c r="D31" s="16" t="s">
        <v>2</v>
      </c>
      <c r="E31" s="16">
        <v>10</v>
      </c>
      <c r="F31" s="13"/>
      <c r="G31" s="7"/>
      <c r="H31" s="17"/>
      <c r="I31" s="7"/>
      <c r="J31" s="7"/>
      <c r="K31" s="14"/>
      <c r="L31" s="14"/>
    </row>
    <row r="32" spans="1:12" ht="25.5">
      <c r="A32" s="5">
        <v>21</v>
      </c>
      <c r="B32" s="24" t="s">
        <v>37</v>
      </c>
      <c r="C32" s="16" t="s">
        <v>88</v>
      </c>
      <c r="D32" s="16" t="s">
        <v>2</v>
      </c>
      <c r="E32" s="16">
        <v>2</v>
      </c>
      <c r="F32" s="13"/>
      <c r="G32" s="7"/>
      <c r="H32" s="17"/>
      <c r="I32" s="7"/>
      <c r="J32" s="7"/>
      <c r="K32" s="14"/>
      <c r="L32" s="14"/>
    </row>
    <row r="33" spans="1:12" ht="25.5">
      <c r="A33" s="5">
        <v>22</v>
      </c>
      <c r="B33" s="24" t="s">
        <v>38</v>
      </c>
      <c r="C33" s="16" t="s">
        <v>89</v>
      </c>
      <c r="D33" s="16" t="s">
        <v>2</v>
      </c>
      <c r="E33" s="16">
        <v>55</v>
      </c>
      <c r="F33" s="13"/>
      <c r="G33" s="7"/>
      <c r="H33" s="17"/>
      <c r="I33" s="7"/>
      <c r="J33" s="7"/>
      <c r="K33" s="14"/>
      <c r="L33" s="14"/>
    </row>
    <row r="34" spans="1:12" ht="25.5">
      <c r="A34" s="5">
        <v>23</v>
      </c>
      <c r="B34" s="24" t="s">
        <v>36</v>
      </c>
      <c r="C34" s="16" t="s">
        <v>90</v>
      </c>
      <c r="D34" s="16" t="s">
        <v>2</v>
      </c>
      <c r="E34" s="16">
        <v>5</v>
      </c>
      <c r="F34" s="13"/>
      <c r="G34" s="7"/>
      <c r="H34" s="17"/>
      <c r="I34" s="7"/>
      <c r="J34" s="7"/>
      <c r="K34" s="14"/>
      <c r="L34" s="14"/>
    </row>
    <row r="35" spans="1:12" ht="25.5">
      <c r="A35" s="5">
        <v>24</v>
      </c>
      <c r="B35" s="24" t="s">
        <v>40</v>
      </c>
      <c r="C35" s="16" t="s">
        <v>91</v>
      </c>
      <c r="D35" s="16" t="s">
        <v>2</v>
      </c>
      <c r="E35" s="16">
        <v>1</v>
      </c>
      <c r="F35" s="13"/>
      <c r="G35" s="7"/>
      <c r="H35" s="17"/>
      <c r="I35" s="7"/>
      <c r="J35" s="7"/>
      <c r="K35" s="14"/>
      <c r="L35" s="14"/>
    </row>
    <row r="36" spans="1:12" ht="25.5">
      <c r="A36" s="5">
        <v>25</v>
      </c>
      <c r="B36" s="24" t="s">
        <v>173</v>
      </c>
      <c r="C36" s="16" t="s">
        <v>92</v>
      </c>
      <c r="D36" s="16" t="s">
        <v>2</v>
      </c>
      <c r="E36" s="16">
        <v>10</v>
      </c>
      <c r="F36" s="13"/>
      <c r="G36" s="7"/>
      <c r="H36" s="17"/>
      <c r="I36" s="7"/>
      <c r="J36" s="7"/>
      <c r="K36" s="14"/>
      <c r="L36" s="14"/>
    </row>
    <row r="37" spans="1:12" ht="38.25">
      <c r="A37" s="5">
        <v>26</v>
      </c>
      <c r="B37" s="24" t="s">
        <v>174</v>
      </c>
      <c r="C37" s="16" t="s">
        <v>93</v>
      </c>
      <c r="D37" s="16" t="s">
        <v>2</v>
      </c>
      <c r="E37" s="16">
        <v>1</v>
      </c>
      <c r="F37" s="13"/>
      <c r="G37" s="7"/>
      <c r="H37" s="17"/>
      <c r="I37" s="7"/>
      <c r="J37" s="7"/>
      <c r="K37" s="14"/>
      <c r="L37" s="14"/>
    </row>
    <row r="38" spans="1:12" ht="25.5">
      <c r="A38" s="5">
        <v>27</v>
      </c>
      <c r="B38" s="24" t="s">
        <v>175</v>
      </c>
      <c r="C38" s="16" t="s">
        <v>94</v>
      </c>
      <c r="D38" s="16" t="s">
        <v>2</v>
      </c>
      <c r="E38" s="16">
        <v>2</v>
      </c>
      <c r="F38" s="13"/>
      <c r="G38" s="7"/>
      <c r="H38" s="17"/>
      <c r="I38" s="7"/>
      <c r="J38" s="7"/>
      <c r="K38" s="14"/>
      <c r="L38" s="14"/>
    </row>
    <row r="39" spans="1:12" ht="25.5">
      <c r="A39" s="5">
        <v>28</v>
      </c>
      <c r="B39" s="24" t="s">
        <v>11</v>
      </c>
      <c r="C39" s="16" t="s">
        <v>95</v>
      </c>
      <c r="D39" s="16" t="s">
        <v>2</v>
      </c>
      <c r="E39" s="16">
        <v>15</v>
      </c>
      <c r="F39" s="13"/>
      <c r="G39" s="7"/>
      <c r="H39" s="17"/>
      <c r="I39" s="7"/>
      <c r="J39" s="7"/>
      <c r="K39" s="14"/>
      <c r="L39" s="14"/>
    </row>
    <row r="40" spans="1:12" ht="25.5">
      <c r="A40" s="5">
        <v>29</v>
      </c>
      <c r="B40" s="24" t="s">
        <v>28</v>
      </c>
      <c r="C40" s="16" t="s">
        <v>96</v>
      </c>
      <c r="D40" s="16" t="s">
        <v>2</v>
      </c>
      <c r="E40" s="16">
        <v>1</v>
      </c>
      <c r="F40" s="13"/>
      <c r="G40" s="7"/>
      <c r="H40" s="17"/>
      <c r="I40" s="7"/>
      <c r="J40" s="7"/>
      <c r="K40" s="14"/>
      <c r="L40" s="14"/>
    </row>
    <row r="41" spans="1:12" ht="25.5">
      <c r="A41" s="5">
        <v>30</v>
      </c>
      <c r="B41" s="24" t="s">
        <v>27</v>
      </c>
      <c r="C41" s="16" t="s">
        <v>97</v>
      </c>
      <c r="D41" s="16" t="s">
        <v>2</v>
      </c>
      <c r="E41" s="16">
        <v>2</v>
      </c>
      <c r="F41" s="13"/>
      <c r="G41" s="7"/>
      <c r="H41" s="17"/>
      <c r="I41" s="7"/>
      <c r="J41" s="7"/>
      <c r="K41" s="14"/>
      <c r="L41" s="14"/>
    </row>
    <row r="42" spans="1:12" ht="25.5">
      <c r="A42" s="5">
        <v>31</v>
      </c>
      <c r="B42" s="24" t="s">
        <v>6</v>
      </c>
      <c r="C42" s="16" t="s">
        <v>98</v>
      </c>
      <c r="D42" s="16" t="s">
        <v>2</v>
      </c>
      <c r="E42" s="16">
        <v>1</v>
      </c>
      <c r="F42" s="13"/>
      <c r="G42" s="7"/>
      <c r="H42" s="17"/>
      <c r="I42" s="7"/>
      <c r="J42" s="7"/>
      <c r="K42" s="14"/>
      <c r="L42" s="14"/>
    </row>
    <row r="43" spans="1:12" ht="25.5">
      <c r="A43" s="5">
        <v>32</v>
      </c>
      <c r="B43" s="24" t="s">
        <v>8</v>
      </c>
      <c r="C43" s="16" t="s">
        <v>99</v>
      </c>
      <c r="D43" s="16" t="s">
        <v>2</v>
      </c>
      <c r="E43" s="16">
        <v>4</v>
      </c>
      <c r="F43" s="13"/>
      <c r="G43" s="7"/>
      <c r="H43" s="17"/>
      <c r="I43" s="7"/>
      <c r="J43" s="7"/>
      <c r="K43" s="14"/>
      <c r="L43" s="14"/>
    </row>
    <row r="44" spans="1:12" ht="25.5">
      <c r="A44" s="5">
        <v>33</v>
      </c>
      <c r="B44" s="24" t="s">
        <v>7</v>
      </c>
      <c r="C44" s="16" t="s">
        <v>100</v>
      </c>
      <c r="D44" s="16" t="s">
        <v>2</v>
      </c>
      <c r="E44" s="16">
        <v>2</v>
      </c>
      <c r="F44" s="13"/>
      <c r="G44" s="7"/>
      <c r="H44" s="17"/>
      <c r="I44" s="7"/>
      <c r="J44" s="7"/>
      <c r="K44" s="14"/>
      <c r="L44" s="14"/>
    </row>
    <row r="45" spans="1:12" ht="25.5">
      <c r="A45" s="5">
        <v>34</v>
      </c>
      <c r="B45" s="24" t="s">
        <v>176</v>
      </c>
      <c r="C45" s="16" t="s">
        <v>101</v>
      </c>
      <c r="D45" s="16" t="s">
        <v>2</v>
      </c>
      <c r="E45" s="16">
        <v>10</v>
      </c>
      <c r="F45" s="13"/>
      <c r="G45" s="7"/>
      <c r="H45" s="17"/>
      <c r="I45" s="7"/>
      <c r="J45" s="7"/>
      <c r="K45" s="14"/>
      <c r="L45" s="14"/>
    </row>
    <row r="46" spans="1:12" ht="25.5">
      <c r="A46" s="5">
        <v>35</v>
      </c>
      <c r="B46" s="24" t="s">
        <v>9</v>
      </c>
      <c r="C46" s="16" t="s">
        <v>102</v>
      </c>
      <c r="D46" s="16" t="s">
        <v>2</v>
      </c>
      <c r="E46" s="16">
        <v>2</v>
      </c>
      <c r="F46" s="13"/>
      <c r="G46" s="7"/>
      <c r="H46" s="17"/>
      <c r="I46" s="7"/>
      <c r="J46" s="7"/>
      <c r="K46" s="14"/>
      <c r="L46" s="14"/>
    </row>
    <row r="47" spans="1:12" ht="25.5">
      <c r="A47" s="5">
        <v>36</v>
      </c>
      <c r="B47" s="24" t="s">
        <v>177</v>
      </c>
      <c r="C47" s="16" t="s">
        <v>103</v>
      </c>
      <c r="D47" s="16" t="s">
        <v>2</v>
      </c>
      <c r="E47" s="16">
        <v>5</v>
      </c>
      <c r="F47" s="13"/>
      <c r="G47" s="7"/>
      <c r="H47" s="17"/>
      <c r="I47" s="7"/>
      <c r="J47" s="7"/>
      <c r="K47" s="14"/>
      <c r="L47" s="14"/>
    </row>
    <row r="48" spans="1:12" ht="25.5">
      <c r="A48" s="5">
        <v>37</v>
      </c>
      <c r="B48" s="24" t="s">
        <v>5</v>
      </c>
      <c r="C48" s="16" t="s">
        <v>104</v>
      </c>
      <c r="D48" s="16" t="s">
        <v>2</v>
      </c>
      <c r="E48" s="16">
        <v>10</v>
      </c>
      <c r="F48" s="13"/>
      <c r="G48" s="7"/>
      <c r="H48" s="17"/>
      <c r="I48" s="7"/>
      <c r="J48" s="7"/>
      <c r="K48" s="14"/>
      <c r="L48" s="14"/>
    </row>
    <row r="49" spans="1:12" ht="25.5">
      <c r="A49" s="5">
        <v>38</v>
      </c>
      <c r="B49" s="24" t="s">
        <v>4</v>
      </c>
      <c r="C49" s="16" t="s">
        <v>105</v>
      </c>
      <c r="D49" s="16" t="s">
        <v>2</v>
      </c>
      <c r="E49" s="16">
        <v>1</v>
      </c>
      <c r="F49" s="13"/>
      <c r="G49" s="7"/>
      <c r="H49" s="17"/>
      <c r="I49" s="7"/>
      <c r="J49" s="7"/>
      <c r="K49" s="14"/>
      <c r="L49" s="14"/>
    </row>
    <row r="50" spans="1:12" ht="12.75">
      <c r="A50" s="5">
        <v>39</v>
      </c>
      <c r="B50" s="24" t="s">
        <v>110</v>
      </c>
      <c r="C50" s="16" t="s">
        <v>111</v>
      </c>
      <c r="D50" s="16" t="s">
        <v>2</v>
      </c>
      <c r="E50" s="16">
        <v>1</v>
      </c>
      <c r="F50" s="13"/>
      <c r="G50" s="7"/>
      <c r="H50" s="17"/>
      <c r="I50" s="7"/>
      <c r="J50" s="7"/>
      <c r="K50" s="14"/>
      <c r="L50" s="14"/>
    </row>
    <row r="51" spans="1:12" ht="25.5">
      <c r="A51" s="5">
        <v>40</v>
      </c>
      <c r="B51" s="24" t="s">
        <v>44</v>
      </c>
      <c r="C51" s="16" t="s">
        <v>106</v>
      </c>
      <c r="D51" s="16" t="s">
        <v>2</v>
      </c>
      <c r="E51" s="16">
        <v>1</v>
      </c>
      <c r="F51" s="13"/>
      <c r="G51" s="7"/>
      <c r="H51" s="17"/>
      <c r="I51" s="7"/>
      <c r="J51" s="7"/>
      <c r="K51" s="14"/>
      <c r="L51" s="14"/>
    </row>
    <row r="52" spans="4:10" ht="12.75">
      <c r="D52" s="4"/>
      <c r="G52" s="25"/>
      <c r="I52" s="31"/>
      <c r="J52" s="32"/>
    </row>
    <row r="53" ht="12.75">
      <c r="I53" s="31"/>
    </row>
    <row r="56" spans="7:12" ht="12.75">
      <c r="G56" s="49"/>
      <c r="H56" s="50"/>
      <c r="I56" s="49" t="s">
        <v>218</v>
      </c>
      <c r="J56" s="50"/>
      <c r="K56" s="50"/>
      <c r="L56" s="50"/>
    </row>
    <row r="57" spans="7:12" ht="12.75">
      <c r="G57" s="51"/>
      <c r="H57" s="50"/>
      <c r="I57" s="51" t="s">
        <v>222</v>
      </c>
      <c r="J57" s="50"/>
      <c r="K57" s="50"/>
      <c r="L57" s="50"/>
    </row>
    <row r="58" spans="7:12" ht="12.75">
      <c r="G58" s="51"/>
      <c r="H58" s="50"/>
      <c r="I58" s="51" t="s">
        <v>219</v>
      </c>
      <c r="J58" s="50"/>
      <c r="K58" s="50"/>
      <c r="L58" s="50"/>
    </row>
  </sheetData>
  <sheetProtection/>
  <mergeCells count="1">
    <mergeCell ref="B8:C8"/>
  </mergeCells>
  <printOptions/>
  <pageMargins left="0.75" right="0.75" top="1" bottom="1" header="0.5" footer="0.5"/>
  <pageSetup horizontalDpi="600" verticalDpi="600" orientation="landscape" paperSize="9" scale="86" r:id="rId1"/>
  <rowBreaks count="1" manualBreakCount="1">
    <brk id="23" max="255" man="1"/>
  </rowBreaks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5.57421875" style="4" customWidth="1"/>
    <col min="2" max="2" width="37.421875" style="4" customWidth="1"/>
    <col min="3" max="3" width="15.421875" style="4" customWidth="1"/>
    <col min="4" max="4" width="7.140625" style="29" customWidth="1"/>
    <col min="5" max="5" width="5.421875" style="4" customWidth="1"/>
    <col min="6" max="6" width="9.8515625" style="4" customWidth="1"/>
    <col min="7" max="7" width="11.140625" style="29" bestFit="1" customWidth="1"/>
    <col min="8" max="8" width="8.421875" style="30" customWidth="1"/>
    <col min="9" max="9" width="11.28125" style="29" bestFit="1" customWidth="1"/>
    <col min="10" max="10" width="11.140625" style="4" bestFit="1" customWidth="1"/>
    <col min="11" max="11" width="10.7109375" style="4" customWidth="1"/>
    <col min="12" max="12" width="11.7109375" style="4" customWidth="1"/>
    <col min="13" max="16384" width="9.140625" style="4" customWidth="1"/>
  </cols>
  <sheetData>
    <row r="1" spans="1:13" ht="12.75">
      <c r="A1" s="15" t="s">
        <v>212</v>
      </c>
      <c r="B1" s="15"/>
      <c r="C1" s="11"/>
      <c r="D1" s="11"/>
      <c r="E1" s="11"/>
      <c r="F1" s="15"/>
      <c r="G1" s="15"/>
      <c r="H1" s="11"/>
      <c r="I1" s="11"/>
      <c r="J1" s="11"/>
      <c r="K1" s="11"/>
      <c r="L1" s="67" t="s">
        <v>241</v>
      </c>
      <c r="M1" s="11"/>
    </row>
    <row r="2" spans="1:13" ht="12.75">
      <c r="A2" s="36" t="s">
        <v>213</v>
      </c>
      <c r="B2" s="37"/>
      <c r="C2" s="38"/>
      <c r="D2" s="38"/>
      <c r="E2" s="38"/>
      <c r="F2" s="37"/>
      <c r="G2" s="37"/>
      <c r="H2" s="11"/>
      <c r="I2" s="39"/>
      <c r="J2" s="11"/>
      <c r="K2" s="11"/>
      <c r="L2" s="67" t="s">
        <v>297</v>
      </c>
      <c r="M2" s="11"/>
    </row>
    <row r="3" spans="1:13" ht="12.75">
      <c r="A3" s="15"/>
      <c r="B3" s="15"/>
      <c r="C3" s="11"/>
      <c r="D3" s="11"/>
      <c r="E3" s="11"/>
      <c r="F3" s="15"/>
      <c r="G3" s="11"/>
      <c r="H3" s="11"/>
      <c r="I3" s="39"/>
      <c r="J3" s="39"/>
      <c r="K3" s="11"/>
      <c r="L3" s="39" t="s">
        <v>214</v>
      </c>
      <c r="M3" s="39"/>
    </row>
    <row r="4" spans="1:13" ht="12.75">
      <c r="A4" s="15"/>
      <c r="B4" s="15"/>
      <c r="C4" s="11"/>
      <c r="D4" s="11"/>
      <c r="E4" s="11"/>
      <c r="F4" s="15"/>
      <c r="G4" s="11"/>
      <c r="H4" s="11"/>
      <c r="I4" s="39"/>
      <c r="J4" s="39"/>
      <c r="K4" s="11"/>
      <c r="L4" s="66" t="s">
        <v>292</v>
      </c>
      <c r="M4" s="39"/>
    </row>
    <row r="5" spans="1:13" ht="13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/>
      <c r="B6" s="40"/>
      <c r="C6" s="48" t="s">
        <v>215</v>
      </c>
      <c r="D6" s="48"/>
      <c r="E6" s="48"/>
      <c r="F6" s="48"/>
      <c r="G6" s="40"/>
      <c r="H6" s="40"/>
      <c r="I6" s="40"/>
      <c r="J6" s="40"/>
      <c r="K6" s="40"/>
      <c r="L6" s="40"/>
      <c r="M6" s="40"/>
    </row>
    <row r="7" spans="1:13" ht="13.5" customHeight="1">
      <c r="A7" s="40"/>
      <c r="B7" s="40"/>
      <c r="C7" s="47"/>
      <c r="D7" s="47"/>
      <c r="E7" s="47"/>
      <c r="F7" s="47"/>
      <c r="G7" s="40"/>
      <c r="H7" s="40"/>
      <c r="I7" s="40"/>
      <c r="J7" s="40"/>
      <c r="K7" s="40"/>
      <c r="L7" s="40"/>
      <c r="M7" s="40"/>
    </row>
    <row r="8" spans="1:13" ht="31.5" customHeight="1">
      <c r="A8" s="46"/>
      <c r="B8" s="68" t="s">
        <v>294</v>
      </c>
      <c r="C8" s="68"/>
      <c r="D8" s="46"/>
      <c r="E8" s="46"/>
      <c r="F8" s="46"/>
      <c r="G8" s="46"/>
      <c r="H8" s="46"/>
      <c r="I8" s="46"/>
      <c r="J8" s="46"/>
      <c r="K8" s="46"/>
      <c r="L8" s="46"/>
      <c r="M8" s="41"/>
    </row>
    <row r="9" spans="1:13" ht="15.75">
      <c r="A9" s="42"/>
      <c r="B9" s="52" t="s">
        <v>223</v>
      </c>
      <c r="C9" s="42"/>
      <c r="D9" s="42"/>
      <c r="E9" s="43"/>
      <c r="F9" s="44"/>
      <c r="G9" s="45"/>
      <c r="H9" s="44"/>
      <c r="I9" s="44"/>
      <c r="J9" s="44"/>
      <c r="K9" s="44"/>
      <c r="L9" s="44"/>
      <c r="M9" s="44"/>
    </row>
    <row r="10" spans="1:13" ht="12.75">
      <c r="A10" s="42"/>
      <c r="B10" s="42"/>
      <c r="C10" s="42"/>
      <c r="D10" s="42"/>
      <c r="E10" s="43"/>
      <c r="F10" s="44"/>
      <c r="G10" s="45"/>
      <c r="H10" s="44"/>
      <c r="I10" s="44"/>
      <c r="J10" s="44"/>
      <c r="K10" s="44"/>
      <c r="L10" s="44"/>
      <c r="M10" s="44"/>
    </row>
    <row r="11" spans="1:12" ht="25.5">
      <c r="A11" s="5" t="s">
        <v>0</v>
      </c>
      <c r="B11" s="5" t="s">
        <v>224</v>
      </c>
      <c r="C11" s="35" t="s">
        <v>225</v>
      </c>
      <c r="D11" s="13" t="s">
        <v>206</v>
      </c>
      <c r="E11" s="5" t="s">
        <v>1</v>
      </c>
      <c r="F11" s="13" t="s">
        <v>207</v>
      </c>
      <c r="G11" s="7" t="s">
        <v>208</v>
      </c>
      <c r="H11" s="17" t="s">
        <v>209</v>
      </c>
      <c r="I11" s="7" t="s">
        <v>210</v>
      </c>
      <c r="J11" s="7" t="s">
        <v>211</v>
      </c>
      <c r="K11" s="14" t="s">
        <v>204</v>
      </c>
      <c r="L11" s="14" t="s">
        <v>205</v>
      </c>
    </row>
    <row r="12" spans="1:12" ht="51">
      <c r="A12" s="5">
        <v>1</v>
      </c>
      <c r="B12" s="22" t="s">
        <v>20</v>
      </c>
      <c r="C12" s="6">
        <v>8622131</v>
      </c>
      <c r="D12" s="5" t="s">
        <v>2</v>
      </c>
      <c r="E12" s="5">
        <v>11</v>
      </c>
      <c r="F12" s="22"/>
      <c r="G12" s="25"/>
      <c r="H12" s="57"/>
      <c r="I12" s="25"/>
      <c r="J12" s="22"/>
      <c r="K12" s="14"/>
      <c r="L12" s="14"/>
    </row>
    <row r="13" spans="1:12" ht="38.25">
      <c r="A13" s="5">
        <v>2</v>
      </c>
      <c r="B13" s="22" t="s">
        <v>21</v>
      </c>
      <c r="C13" s="6">
        <v>8623022</v>
      </c>
      <c r="D13" s="5" t="s">
        <v>2</v>
      </c>
      <c r="E13" s="5">
        <v>11</v>
      </c>
      <c r="F13" s="22"/>
      <c r="G13" s="25"/>
      <c r="H13" s="57"/>
      <c r="I13" s="25"/>
      <c r="J13" s="22"/>
      <c r="K13" s="14"/>
      <c r="L13" s="14"/>
    </row>
    <row r="14" spans="4:10" ht="12.75">
      <c r="D14" s="4"/>
      <c r="G14" s="55"/>
      <c r="I14" s="31"/>
      <c r="J14" s="56"/>
    </row>
    <row r="15" ht="12.75">
      <c r="I15" s="31"/>
    </row>
    <row r="18" spans="7:12" ht="12.75">
      <c r="G18" s="49"/>
      <c r="H18" s="50"/>
      <c r="I18" s="49" t="s">
        <v>218</v>
      </c>
      <c r="J18" s="50"/>
      <c r="K18" s="50"/>
      <c r="L18" s="50"/>
    </row>
    <row r="19" spans="7:12" ht="12.75">
      <c r="G19" s="51"/>
      <c r="H19" s="50"/>
      <c r="I19" s="51" t="s">
        <v>222</v>
      </c>
      <c r="J19" s="50"/>
      <c r="K19" s="50"/>
      <c r="L19" s="50"/>
    </row>
    <row r="20" spans="7:12" ht="12.75">
      <c r="G20" s="51"/>
      <c r="H20" s="50"/>
      <c r="I20" s="51" t="s">
        <v>219</v>
      </c>
      <c r="J20" s="50"/>
      <c r="K20" s="50"/>
      <c r="L20" s="50"/>
    </row>
  </sheetData>
  <sheetProtection/>
  <mergeCells count="1">
    <mergeCell ref="B8:C8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</dc:creator>
  <cp:keywords/>
  <dc:description/>
  <cp:lastModifiedBy>Benda Magdalena</cp:lastModifiedBy>
  <cp:lastPrinted>2022-08-17T12:18:46Z</cp:lastPrinted>
  <dcterms:created xsi:type="dcterms:W3CDTF">2021-02-24T13:38:21Z</dcterms:created>
  <dcterms:modified xsi:type="dcterms:W3CDTF">2022-11-08T07:55:51Z</dcterms:modified>
  <cp:category/>
  <cp:version/>
  <cp:contentType/>
  <cp:contentStatus/>
</cp:coreProperties>
</file>