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5440" windowHeight="12600"/>
  </bookViews>
  <sheets>
    <sheet name="Arkusz1" sheetId="1" r:id="rId1"/>
    <sheet name="Arkusz2" sheetId="2" r:id="rId2"/>
    <sheet name="Arkusz3" sheetId="3" r:id="rId3"/>
  </sheets>
  <definedNames>
    <definedName name="_edn1" localSheetId="0">Arkusz1!#REF!</definedName>
    <definedName name="_ednref1" localSheetId="0">Arkusz1!#REF!</definedName>
    <definedName name="_xlnm.Print_Area" localSheetId="0">Arkusz1!$A$1:$H$77</definedName>
  </definedNames>
  <calcPr calcId="125725"/>
</workbook>
</file>

<file path=xl/calcChain.xml><?xml version="1.0" encoding="utf-8"?>
<calcChain xmlns="http://schemas.openxmlformats.org/spreadsheetml/2006/main">
  <c r="F51" i="1"/>
  <c r="F54" s="1"/>
  <c r="F46"/>
  <c r="F37"/>
  <c r="F36"/>
  <c r="F35"/>
  <c r="F38" s="1"/>
  <c r="F24"/>
  <c r="F23"/>
  <c r="F22"/>
  <c r="F42"/>
  <c r="F41"/>
  <c r="F40"/>
  <c r="F53"/>
  <c r="F52"/>
  <c r="F48"/>
  <c r="F47"/>
  <c r="F31"/>
  <c r="F30"/>
  <c r="F29"/>
  <c r="F32" l="1"/>
  <c r="F33" s="1"/>
  <c r="F43"/>
  <c r="F44" s="1"/>
  <c r="F25"/>
  <c r="F49"/>
  <c r="F55" s="1"/>
  <c r="F57"/>
  <c r="F56"/>
  <c r="F58" l="1"/>
</calcChain>
</file>

<file path=xl/sharedStrings.xml><?xml version="1.0" encoding="utf-8"?>
<sst xmlns="http://schemas.openxmlformats.org/spreadsheetml/2006/main" count="100" uniqueCount="63">
  <si>
    <t>Załącznik nr 1 do SIWZ</t>
  </si>
  <si>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</si>
  <si>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</si>
  <si>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</si>
  <si>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</si>
  <si>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</si>
  <si>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</si>
  <si>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</si>
  <si>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</si>
  <si>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</si>
  <si>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</si>
  <si>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</si>
  <si>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</si>
  <si>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</si>
  <si>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</si>
  <si>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Wartość brutto [zł]</t>
  </si>
  <si>
    <t xml:space="preserve">W odpowiedzi na ogłoszenie w postępowaniu o udzielenie zamówienia publicznego, prowadzonym w trybie przetargu nieograniczonego, którego przedmiotej jest: </t>
  </si>
  <si>
    <t>składamy ofertę na wykonanie przedmiotu zamówienia w zakresie i na warunkach określonych w SIWZ, zgodnie z opisem przedmiotu zamówienia i istotnymi postanowieniami umowy, zawartymi we wzorze umowy.</t>
  </si>
  <si>
    <t>* Zaznaczyć właściwe</t>
  </si>
  <si>
    <t>(wypełnić jeśli dotyczy)</t>
  </si>
  <si>
    <r>
      <t>Oświadczamy</t>
    </r>
    <r>
      <rPr>
        <sz val="10"/>
        <color indexed="8"/>
        <rFont val="Times New Roman"/>
        <family val="1"/>
        <charset val="238"/>
      </rPr>
      <t>, że wybór naszej oferty:</t>
    </r>
  </si>
  <si>
    <r>
      <rPr>
        <b/>
        <sz val="10"/>
        <color indexed="8"/>
        <rFont val="Times New Roman"/>
        <family val="1"/>
        <charset val="238"/>
      </rPr>
      <t>nie będzie</t>
    </r>
    <r>
      <rPr>
        <sz val="10"/>
        <color indexed="10"/>
        <rFont val="Times New Roman"/>
        <family val="1"/>
        <charset val="238"/>
      </rPr>
      <t xml:space="preserve">* </t>
    </r>
    <r>
      <rPr>
        <sz val="10"/>
        <color indexed="8"/>
        <rFont val="Times New Roman"/>
        <family val="1"/>
        <charset val="238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</si>
  <si>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  <charset val="238"/>
      </rPr>
      <t>będzie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</si>
  <si>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  <charset val="238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  <charset val="238"/>
      </rPr>
      <t>)</t>
    </r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</si>
  <si>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</si>
  <si>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r>
      <t xml:space="preserve">Podwykonawstwo: </t>
    </r>
    <r>
      <rPr>
        <sz val="10"/>
        <color indexed="8"/>
        <rFont val="Times New Roman"/>
        <family val="1"/>
        <charset val="238"/>
      </rPr>
      <t>części zamówienia, które zamierzamy powierzyć Podwykonawcom oraz, o ile jest to wiadome, wykaz proponowanych  podwykonawców</t>
    </r>
    <r>
      <rPr>
        <b/>
        <sz val="10"/>
        <color indexed="8"/>
        <rFont val="Times New Roman"/>
        <family val="1"/>
        <charset val="238"/>
      </rPr>
      <t>:</t>
    </r>
  </si>
  <si>
    <t>e-mail:</t>
  </si>
  <si>
    <r>
      <rPr>
        <b/>
        <sz val="10"/>
        <rFont val="Times New Roman"/>
        <family val="1"/>
        <charset val="238"/>
      </rPr>
      <t>Hasło dostępu do pliku zawierającego informacje stanowiace tejemnicę przedsiębiorstwa:…………………………………………….</t>
    </r>
    <r>
      <rPr>
        <b/>
        <sz val="10"/>
        <color indexed="40"/>
        <rFont val="Times New Roman"/>
        <family val="1"/>
        <charset val="238"/>
      </rPr>
      <t xml:space="preserve"> </t>
    </r>
    <r>
      <rPr>
        <b/>
        <i/>
        <sz val="10"/>
        <color indexed="10"/>
        <rFont val="Times New Roman"/>
        <family val="1"/>
        <charset val="238"/>
      </rPr>
      <t>(jeżeli dotyczy)</t>
    </r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</si>
  <si>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</si>
  <si>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</si>
  <si>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</si>
  <si>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Zobowiązujemy się do wykonania zamówienia w terminie wskazanym w  Rozdziale 4 SIWZ.</t>
  </si>
  <si>
    <t>j.m</t>
  </si>
  <si>
    <t>Razem zamówienie gwarantowane</t>
  </si>
  <si>
    <t>Wykaz załączonych dokumentów ( wypisać odpowiednią ilość załączników)</t>
  </si>
  <si>
    <t>…………………………………………………………………………………………………</t>
  </si>
  <si>
    <t>………………………………..</t>
  </si>
  <si>
    <t>miejscowość</t>
  </si>
  <si>
    <t>……………………………</t>
  </si>
  <si>
    <t>data</t>
  </si>
  <si>
    <t>szt</t>
  </si>
  <si>
    <t>Cena jednostkowa brutto [zł za j.m.]</t>
  </si>
  <si>
    <t xml:space="preserve">Grupowa racja żywnościowa "PS"  - śniadanie zestaw 
nr 2, 4, 7, 8, 9, 10, 11, 12
</t>
  </si>
  <si>
    <t xml:space="preserve">Grupowa racja żywnościowa "PS"  - obiad
zestaw 
nr 2, 4, 7, 8, 9, 10, 11, 12
</t>
  </si>
  <si>
    <t xml:space="preserve">Grupowa racja żywnościowa "PS"  - kolacja zestaw
nr 2, 4, 7, 8, 9, 10, 11, 12
</t>
  </si>
  <si>
    <t>Zamówienia gwarantowane 2020 rok</t>
  </si>
  <si>
    <t>Zamówienia opcjonalne 2020 rok</t>
  </si>
  <si>
    <t>Razem zamówienie gwarantowane+ zamówienie opcjonalne 2020 rok</t>
  </si>
  <si>
    <t>Zamówienia gwarantowane 2021 rok</t>
  </si>
  <si>
    <t>Zamówienia opcjonalne 2021 rok</t>
  </si>
  <si>
    <t>Razem zamówienie gwarantowane+ zamówienie opcjonalne 2021 rok</t>
  </si>
  <si>
    <t>Zamówienia gwarantowane 2022 rok</t>
  </si>
  <si>
    <t>Razem zamówienie gwarantowane 2021</t>
  </si>
  <si>
    <t>Razem zamówienie opcjonalne 2021</t>
  </si>
  <si>
    <t>Zamówienia opcjonalne 2022 rok</t>
  </si>
  <si>
    <t>Razem zamówienie opcjonalne 2022</t>
  </si>
  <si>
    <t>Razem zamówienie gwarantowane+ zamówienie opcjonalne 2022 rok</t>
  </si>
  <si>
    <r>
      <t xml:space="preserve">DOSTAWA GRUPOWYCH RACJI ŻYWNOŚCIOWYCH   PS                                                                                                                                                                                            </t>
    </r>
    <r>
      <rPr>
        <b/>
        <i/>
        <sz val="10"/>
        <color theme="1"/>
        <rFont val="Times New Roman"/>
        <family val="1"/>
        <charset val="238"/>
      </rPr>
      <t xml:space="preserve">    (nr sprawy: </t>
    </r>
    <r>
      <rPr>
        <b/>
        <i/>
        <sz val="10"/>
        <rFont val="Times New Roman"/>
        <family val="1"/>
        <charset val="238"/>
      </rPr>
      <t>MAT/72/U/2020</t>
    </r>
    <r>
      <rPr>
        <b/>
        <i/>
        <sz val="10"/>
        <color indexed="8"/>
        <rFont val="Times New Roman"/>
        <family val="1"/>
        <charset val="238"/>
      </rPr>
      <t xml:space="preserve">) </t>
    </r>
  </si>
  <si>
    <t>Razem zamówienie gwarantowane  w latach 2020-2022:</t>
  </si>
  <si>
    <t>Razem zamówienie  opcjonalne  w latach 2020-2022:</t>
  </si>
  <si>
    <t>Razem zamówienie gwarantowane+ zamówienie opcjonalne w latach 2020-2022:</t>
  </si>
  <si>
    <t>Razem zamówienie opcjonalne 2020rok</t>
  </si>
  <si>
    <t xml:space="preserve">                                         Razem zamówienie gwarantowane 2020 rok</t>
  </si>
</sst>
</file>

<file path=xl/styles.xml><?xml version="1.0" encoding="utf-8"?>
<styleSheet xmlns="http://schemas.openxmlformats.org/spreadsheetml/2006/main">
  <numFmts count="1">
    <numFmt numFmtId="164" formatCode="#,##0.00\ _z_ł"/>
  </numFmts>
  <fonts count="37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b/>
      <sz val="10"/>
      <color indexed="40"/>
      <name val="Times New Roman"/>
      <family val="1"/>
      <charset val="238"/>
    </font>
    <font>
      <b/>
      <i/>
      <sz val="10"/>
      <color indexed="10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b/>
      <sz val="10"/>
      <color rgb="FF00B0F0"/>
      <name val="Times New Roman"/>
      <family val="1"/>
      <charset val="238"/>
    </font>
    <font>
      <b/>
      <i/>
      <vertAlign val="superscript"/>
      <sz val="11"/>
      <color theme="1"/>
      <name val="Times New Roman"/>
      <family val="1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"/>
      <family val="1"/>
      <charset val="238"/>
    </font>
    <font>
      <b/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0"/>
      <color rgb="FF00B05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6" fillId="0" borderId="0" xfId="0" applyFont="1"/>
    <xf numFmtId="0" fontId="0" fillId="0" borderId="0" xfId="0" applyAlignment="1">
      <alignment horizontal="left"/>
    </xf>
    <xf numFmtId="0" fontId="17" fillId="0" borderId="0" xfId="0" applyFont="1" applyAlignment="1">
      <alignment vertical="center" wrapText="1"/>
    </xf>
    <xf numFmtId="0" fontId="17" fillId="0" borderId="0" xfId="0" applyFont="1" applyAlignment="1"/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20" fillId="0" borderId="0" xfId="0" applyFont="1" applyAlignment="1">
      <alignment horizontal="left" vertical="center"/>
    </xf>
    <xf numFmtId="4" fontId="0" fillId="0" borderId="0" xfId="0" applyNumberFormat="1"/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9" fillId="0" borderId="0" xfId="0" applyFont="1" applyAlignment="1">
      <alignment horizontal="justify"/>
    </xf>
    <xf numFmtId="0" fontId="1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0" fillId="0" borderId="0" xfId="0" applyFont="1"/>
    <xf numFmtId="0" fontId="25" fillId="0" borderId="0" xfId="0" applyFont="1"/>
    <xf numFmtId="0" fontId="16" fillId="0" borderId="0" xfId="0" applyFont="1" applyBorder="1" applyAlignment="1">
      <alignment vertical="center"/>
    </xf>
    <xf numFmtId="4" fontId="20" fillId="2" borderId="0" xfId="0" applyNumberFormat="1" applyFont="1" applyFill="1" applyBorder="1" applyAlignment="1">
      <alignment horizontal="center" vertical="center"/>
    </xf>
    <xf numFmtId="0" fontId="0" fillId="2" borderId="0" xfId="0" applyFill="1"/>
    <xf numFmtId="0" fontId="17" fillId="0" borderId="0" xfId="0" applyFont="1"/>
    <xf numFmtId="0" fontId="31" fillId="0" borderId="0" xfId="0" applyFont="1"/>
    <xf numFmtId="0" fontId="16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 wrapText="1"/>
    </xf>
    <xf numFmtId="0" fontId="17" fillId="0" borderId="0" xfId="0" applyFont="1" applyBorder="1"/>
    <xf numFmtId="0" fontId="33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164" fontId="33" fillId="0" borderId="1" xfId="0" applyNumberFormat="1" applyFont="1" applyBorder="1" applyAlignment="1">
      <alignment horizontal="center" vertical="center" wrapText="1"/>
    </xf>
    <xf numFmtId="2" fontId="34" fillId="3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left" vertical="center" wrapText="1"/>
    </xf>
    <xf numFmtId="164" fontId="33" fillId="2" borderId="1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2" fontId="34" fillId="3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 wrapText="1"/>
    </xf>
    <xf numFmtId="4" fontId="33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36" fillId="0" borderId="0" xfId="0" applyFont="1" applyAlignment="1">
      <alignment horizontal="right" vertical="center"/>
    </xf>
    <xf numFmtId="0" fontId="16" fillId="0" borderId="0" xfId="0" applyFont="1" applyAlignment="1">
      <alignment wrapText="1"/>
    </xf>
    <xf numFmtId="2" fontId="32" fillId="3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3" fontId="33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27" fillId="0" borderId="0" xfId="0" applyFont="1" applyAlignment="1">
      <alignment horizontal="left" vertical="center" wrapText="1"/>
    </xf>
    <xf numFmtId="0" fontId="11" fillId="0" borderId="0" xfId="0" applyNumberFormat="1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2" fontId="20" fillId="0" borderId="0" xfId="0" applyNumberFormat="1" applyFont="1" applyAlignment="1">
      <alignment horizontal="left"/>
    </xf>
    <xf numFmtId="0" fontId="34" fillId="3" borderId="1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16" fillId="0" borderId="3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showWhiteSpace="0" view="pageLayout" topLeftCell="A16" zoomScale="110" zoomScaleNormal="110" zoomScalePageLayoutView="110" workbookViewId="0">
      <selection activeCell="G22" sqref="G22"/>
    </sheetView>
  </sheetViews>
  <sheetFormatPr defaultRowHeight="14.25"/>
  <cols>
    <col min="1" max="1" width="3.625" customWidth="1"/>
    <col min="2" max="2" width="28.625" customWidth="1"/>
    <col min="3" max="3" width="12.375" customWidth="1"/>
    <col min="4" max="4" width="7.125" customWidth="1"/>
    <col min="5" max="5" width="13.375" customWidth="1"/>
    <col min="6" max="6" width="20" customWidth="1"/>
    <col min="7" max="7" width="19.75" customWidth="1"/>
    <col min="8" max="8" width="6.5" customWidth="1"/>
    <col min="9" max="10" width="6.75" customWidth="1"/>
    <col min="11" max="11" width="7.375" customWidth="1"/>
    <col min="14" max="14" width="11.375" bestFit="1" customWidth="1"/>
  </cols>
  <sheetData>
    <row r="1" spans="1:10" ht="16.5" customHeight="1">
      <c r="A1" s="1"/>
      <c r="B1" s="1"/>
      <c r="C1" s="1"/>
      <c r="D1" s="1"/>
      <c r="E1" s="1"/>
      <c r="F1" s="43"/>
      <c r="G1" s="43" t="s">
        <v>0</v>
      </c>
      <c r="H1" s="22"/>
    </row>
    <row r="2" spans="1:10" ht="16.5" customHeight="1">
      <c r="A2" s="1"/>
      <c r="B2" s="1"/>
      <c r="C2" s="1"/>
      <c r="D2" s="1"/>
      <c r="E2" s="1"/>
      <c r="F2" s="44"/>
      <c r="G2" s="43"/>
      <c r="H2" s="22"/>
    </row>
    <row r="3" spans="1:10" ht="16.5" customHeight="1">
      <c r="A3" s="65" t="s">
        <v>1</v>
      </c>
      <c r="B3" s="65"/>
      <c r="C3" s="65"/>
      <c r="D3" s="65"/>
      <c r="E3" s="65"/>
      <c r="F3" s="65"/>
      <c r="G3" s="65"/>
      <c r="H3" s="6"/>
      <c r="I3" s="16"/>
      <c r="J3" s="6"/>
    </row>
    <row r="4" spans="1:10" ht="17.25" customHeight="1">
      <c r="A4" s="5" t="s">
        <v>2</v>
      </c>
      <c r="B4" s="5"/>
      <c r="C4" s="5"/>
      <c r="D4" s="5"/>
      <c r="E4" s="5"/>
      <c r="F4" s="66" t="s">
        <v>3</v>
      </c>
      <c r="G4" s="66"/>
      <c r="H4" s="22"/>
      <c r="I4" s="3"/>
      <c r="J4" s="3"/>
    </row>
    <row r="5" spans="1:10" ht="17.25" customHeight="1">
      <c r="A5" s="68"/>
      <c r="B5" s="68"/>
      <c r="C5" s="68"/>
      <c r="D5" s="68"/>
      <c r="E5" s="68"/>
      <c r="F5" s="67" t="s">
        <v>4</v>
      </c>
      <c r="G5" s="67"/>
      <c r="H5" s="22"/>
      <c r="I5" s="7"/>
      <c r="J5" s="7"/>
    </row>
    <row r="6" spans="1:10" ht="17.25" customHeight="1">
      <c r="A6" s="69"/>
      <c r="B6" s="69"/>
      <c r="C6" s="69"/>
      <c r="D6" s="69"/>
      <c r="E6" s="69"/>
      <c r="F6" s="66" t="s">
        <v>5</v>
      </c>
      <c r="G6" s="66"/>
      <c r="H6" s="22"/>
      <c r="I6" s="3"/>
      <c r="J6" s="3"/>
    </row>
    <row r="7" spans="1:10" ht="17.25" customHeight="1">
      <c r="A7" s="69"/>
      <c r="B7" s="69"/>
      <c r="C7" s="69"/>
      <c r="D7" s="69"/>
      <c r="E7" s="69"/>
      <c r="F7" s="66" t="s">
        <v>6</v>
      </c>
      <c r="G7" s="66"/>
      <c r="H7" s="22"/>
      <c r="I7" s="3"/>
      <c r="J7" s="3"/>
    </row>
    <row r="8" spans="1:10" ht="15" customHeight="1">
      <c r="A8" s="71"/>
      <c r="B8" s="71"/>
      <c r="C8" s="71"/>
      <c r="D8" s="71"/>
      <c r="E8" s="71"/>
      <c r="F8" s="8"/>
      <c r="G8" s="8"/>
      <c r="H8" s="22"/>
      <c r="I8" s="3"/>
      <c r="J8" s="3"/>
    </row>
    <row r="9" spans="1:10" ht="17.25" customHeight="1">
      <c r="A9" s="5" t="s">
        <v>7</v>
      </c>
      <c r="B9" s="45"/>
      <c r="C9" s="70"/>
      <c r="D9" s="70"/>
      <c r="E9" s="70"/>
      <c r="F9" s="1"/>
      <c r="G9" s="1"/>
      <c r="H9" s="22"/>
    </row>
    <row r="10" spans="1:10" ht="17.25" customHeight="1">
      <c r="A10" s="5" t="s">
        <v>26</v>
      </c>
      <c r="B10" s="45"/>
      <c r="C10" s="53"/>
      <c r="D10" s="53"/>
      <c r="E10" s="53"/>
      <c r="F10" s="1"/>
      <c r="G10" s="1"/>
      <c r="H10" s="22"/>
    </row>
    <row r="11" spans="1:10" ht="17.25" customHeight="1">
      <c r="A11" s="5" t="s">
        <v>8</v>
      </c>
      <c r="B11" s="45"/>
      <c r="C11" s="53"/>
      <c r="D11" s="53"/>
      <c r="E11" s="53"/>
      <c r="F11" s="1"/>
      <c r="G11" s="1"/>
      <c r="H11" s="22"/>
    </row>
    <row r="12" spans="1:10" ht="17.25" customHeight="1">
      <c r="A12" s="5" t="s">
        <v>9</v>
      </c>
      <c r="B12" s="45"/>
      <c r="C12" s="53"/>
      <c r="D12" s="53"/>
      <c r="E12" s="53"/>
      <c r="F12" s="1"/>
      <c r="G12" s="1"/>
      <c r="H12" s="22"/>
    </row>
    <row r="13" spans="1:10" ht="17.25" customHeight="1">
      <c r="A13" s="5" t="s">
        <v>10</v>
      </c>
      <c r="B13" s="45"/>
      <c r="C13" s="53"/>
      <c r="D13" s="53"/>
      <c r="E13" s="53"/>
      <c r="F13" s="1"/>
      <c r="G13" s="1"/>
      <c r="H13" s="22"/>
    </row>
    <row r="14" spans="1:10" ht="18.75" customHeight="1">
      <c r="A14" s="50"/>
      <c r="B14" s="50"/>
      <c r="C14" s="50"/>
      <c r="D14" s="50"/>
      <c r="E14" s="50"/>
      <c r="F14" s="50"/>
      <c r="G14" s="50"/>
      <c r="H14" s="22"/>
    </row>
    <row r="15" spans="1:10" ht="15">
      <c r="A15" s="50" t="s">
        <v>16</v>
      </c>
      <c r="B15" s="50"/>
      <c r="C15" s="50"/>
      <c r="D15" s="50"/>
      <c r="E15" s="50"/>
      <c r="F15" s="50"/>
      <c r="G15" s="50"/>
      <c r="H15" s="4"/>
      <c r="I15" s="4"/>
      <c r="J15" s="4"/>
    </row>
    <row r="16" spans="1:10" ht="48.75" customHeight="1">
      <c r="A16" s="51" t="s">
        <v>57</v>
      </c>
      <c r="B16" s="51"/>
      <c r="C16" s="51"/>
      <c r="D16" s="51"/>
      <c r="E16" s="51"/>
      <c r="F16" s="51"/>
      <c r="G16" s="51"/>
      <c r="H16" s="4"/>
      <c r="I16" s="4"/>
      <c r="J16" s="4"/>
    </row>
    <row r="17" spans="1:14" ht="27" customHeight="1">
      <c r="A17" s="57" t="s">
        <v>17</v>
      </c>
      <c r="B17" s="57"/>
      <c r="C17" s="57"/>
      <c r="D17" s="57"/>
      <c r="E17" s="57"/>
      <c r="F17" s="57"/>
      <c r="G17" s="57"/>
      <c r="H17" s="4"/>
      <c r="I17" s="4"/>
      <c r="J17" s="4"/>
      <c r="N17" s="2"/>
    </row>
    <row r="18" spans="1:14" ht="16.5" customHeight="1">
      <c r="A18" s="15" t="s">
        <v>24</v>
      </c>
      <c r="B18" s="1"/>
      <c r="C18" s="1"/>
      <c r="D18" s="1"/>
      <c r="E18" s="1"/>
      <c r="F18" s="1"/>
      <c r="G18" s="1"/>
      <c r="H18" s="22"/>
    </row>
    <row r="19" spans="1:14" ht="14.25" customHeight="1">
      <c r="A19" s="48" t="s">
        <v>11</v>
      </c>
      <c r="B19" s="48" t="s">
        <v>12</v>
      </c>
      <c r="C19" s="48" t="s">
        <v>13</v>
      </c>
      <c r="D19" s="48" t="s">
        <v>14</v>
      </c>
      <c r="E19" s="48" t="s">
        <v>41</v>
      </c>
      <c r="F19" s="48" t="s">
        <v>15</v>
      </c>
      <c r="G19" s="24"/>
      <c r="H19" s="22"/>
    </row>
    <row r="20" spans="1:14" ht="24.75" customHeight="1">
      <c r="A20" s="48"/>
      <c r="B20" s="48"/>
      <c r="C20" s="48"/>
      <c r="D20" s="48"/>
      <c r="E20" s="48"/>
      <c r="F20" s="48"/>
      <c r="G20" s="25"/>
      <c r="H20" s="22"/>
    </row>
    <row r="21" spans="1:14" ht="17.25" customHeight="1">
      <c r="A21" s="52" t="s">
        <v>45</v>
      </c>
      <c r="B21" s="52"/>
      <c r="C21" s="52"/>
      <c r="D21" s="52"/>
      <c r="E21" s="52"/>
      <c r="F21" s="52"/>
      <c r="G21" s="25"/>
      <c r="H21" s="22"/>
    </row>
    <row r="22" spans="1:14" ht="54" customHeight="1">
      <c r="A22" s="28">
        <v>1</v>
      </c>
      <c r="B22" s="29" t="s">
        <v>42</v>
      </c>
      <c r="C22" s="30">
        <v>12264</v>
      </c>
      <c r="D22" s="28" t="s">
        <v>40</v>
      </c>
      <c r="E22" s="31"/>
      <c r="F22" s="32">
        <f>+ROUND(C22*E22,2)</f>
        <v>0</v>
      </c>
      <c r="G22" s="26"/>
      <c r="H22" s="22"/>
    </row>
    <row r="23" spans="1:14" ht="54" customHeight="1">
      <c r="A23" s="28">
        <v>2</v>
      </c>
      <c r="B23" s="29" t="s">
        <v>43</v>
      </c>
      <c r="C23" s="30">
        <v>12264</v>
      </c>
      <c r="D23" s="28" t="s">
        <v>40</v>
      </c>
      <c r="E23" s="31"/>
      <c r="F23" s="32">
        <f>+ROUND(C23*E23,2)</f>
        <v>0</v>
      </c>
      <c r="G23" s="26"/>
      <c r="H23" s="22"/>
    </row>
    <row r="24" spans="1:14" ht="43.5" customHeight="1">
      <c r="A24" s="28">
        <v>3</v>
      </c>
      <c r="B24" s="29" t="s">
        <v>44</v>
      </c>
      <c r="C24" s="30">
        <v>12264</v>
      </c>
      <c r="D24" s="28" t="s">
        <v>40</v>
      </c>
      <c r="E24" s="31"/>
      <c r="F24" s="32">
        <f>+ROUND(C24*E24,2)</f>
        <v>0</v>
      </c>
      <c r="G24" s="26"/>
      <c r="H24" s="22"/>
    </row>
    <row r="25" spans="1:14" s="21" customFormat="1" ht="29.25" customHeight="1">
      <c r="A25" s="61" t="s">
        <v>62</v>
      </c>
      <c r="B25" s="62"/>
      <c r="C25" s="62"/>
      <c r="D25" s="62"/>
      <c r="E25" s="62"/>
      <c r="F25" s="46">
        <f>SUM(F22:F24)</f>
        <v>0</v>
      </c>
      <c r="G25" s="26"/>
      <c r="H25" s="20"/>
    </row>
    <row r="26" spans="1:14" s="21" customFormat="1" ht="24.75" customHeight="1">
      <c r="A26" s="61" t="s">
        <v>46</v>
      </c>
      <c r="B26" s="61"/>
      <c r="C26" s="61"/>
      <c r="D26" s="61"/>
      <c r="E26" s="61"/>
      <c r="F26" s="61"/>
      <c r="G26" s="26"/>
      <c r="H26" s="20"/>
    </row>
    <row r="27" spans="1:14" s="21" customFormat="1" ht="24.75" customHeight="1">
      <c r="A27" s="47" t="s">
        <v>11</v>
      </c>
      <c r="B27" s="48" t="s">
        <v>12</v>
      </c>
      <c r="C27" s="49" t="s">
        <v>13</v>
      </c>
      <c r="D27" s="47" t="s">
        <v>32</v>
      </c>
      <c r="E27" s="48" t="s">
        <v>41</v>
      </c>
      <c r="F27" s="64" t="s">
        <v>15</v>
      </c>
      <c r="G27" s="26"/>
      <c r="H27" s="20"/>
    </row>
    <row r="28" spans="1:14" s="21" customFormat="1" ht="28.5" customHeight="1">
      <c r="A28" s="47"/>
      <c r="B28" s="48"/>
      <c r="C28" s="49"/>
      <c r="D28" s="47"/>
      <c r="E28" s="48"/>
      <c r="F28" s="64"/>
      <c r="G28" s="26"/>
      <c r="H28" s="20"/>
    </row>
    <row r="29" spans="1:14" s="21" customFormat="1" ht="48.75" customHeight="1">
      <c r="A29" s="28">
        <v>1</v>
      </c>
      <c r="B29" s="29" t="s">
        <v>42</v>
      </c>
      <c r="C29" s="33">
        <v>11036</v>
      </c>
      <c r="D29" s="28" t="s">
        <v>40</v>
      </c>
      <c r="E29" s="31"/>
      <c r="F29" s="32">
        <f>+ROUND(C29*E29,2)</f>
        <v>0</v>
      </c>
      <c r="G29" s="26"/>
      <c r="H29" s="20"/>
    </row>
    <row r="30" spans="1:14" s="21" customFormat="1" ht="61.5" customHeight="1">
      <c r="A30" s="28">
        <v>2</v>
      </c>
      <c r="B30" s="29" t="s">
        <v>43</v>
      </c>
      <c r="C30" s="33">
        <v>11036</v>
      </c>
      <c r="D30" s="28" t="s">
        <v>40</v>
      </c>
      <c r="E30" s="31"/>
      <c r="F30" s="32">
        <f>+ROUND(C30*E30,2)</f>
        <v>0</v>
      </c>
      <c r="G30" s="26"/>
      <c r="H30" s="20"/>
    </row>
    <row r="31" spans="1:14" s="21" customFormat="1" ht="58.5" customHeight="1">
      <c r="A31" s="28">
        <v>3</v>
      </c>
      <c r="B31" s="29" t="s">
        <v>44</v>
      </c>
      <c r="C31" s="33">
        <v>11036</v>
      </c>
      <c r="D31" s="28" t="s">
        <v>40</v>
      </c>
      <c r="E31" s="31"/>
      <c r="F31" s="32">
        <f>+ROUND(C31*E31,2)</f>
        <v>0</v>
      </c>
      <c r="G31" s="26"/>
      <c r="H31" s="20"/>
    </row>
    <row r="32" spans="1:14" s="21" customFormat="1" ht="28.5" customHeight="1">
      <c r="A32" s="61" t="s">
        <v>61</v>
      </c>
      <c r="B32" s="61"/>
      <c r="C32" s="61"/>
      <c r="D32" s="61"/>
      <c r="E32" s="61"/>
      <c r="F32" s="34">
        <f>SUM(F29:F31)</f>
        <v>0</v>
      </c>
      <c r="G32" s="26"/>
      <c r="H32" s="20"/>
    </row>
    <row r="33" spans="1:8" s="21" customFormat="1" ht="28.5" customHeight="1">
      <c r="A33" s="61" t="s">
        <v>47</v>
      </c>
      <c r="B33" s="61"/>
      <c r="C33" s="61"/>
      <c r="D33" s="61"/>
      <c r="E33" s="61"/>
      <c r="F33" s="34">
        <f>SUM(F32+F25)</f>
        <v>0</v>
      </c>
      <c r="G33" s="26"/>
      <c r="H33" s="20"/>
    </row>
    <row r="34" spans="1:8" s="21" customFormat="1" ht="28.5" customHeight="1">
      <c r="A34" s="61" t="s">
        <v>48</v>
      </c>
      <c r="B34" s="61"/>
      <c r="C34" s="61"/>
      <c r="D34" s="61"/>
      <c r="E34" s="61"/>
      <c r="F34" s="61"/>
      <c r="G34" s="26"/>
      <c r="H34" s="20"/>
    </row>
    <row r="35" spans="1:8" s="21" customFormat="1" ht="63" customHeight="1">
      <c r="A35" s="28">
        <v>1</v>
      </c>
      <c r="B35" s="29" t="s">
        <v>42</v>
      </c>
      <c r="C35" s="30">
        <v>12264</v>
      </c>
      <c r="D35" s="28" t="s">
        <v>40</v>
      </c>
      <c r="E35" s="31"/>
      <c r="F35" s="32">
        <f>+ROUND(C35*E35,2)</f>
        <v>0</v>
      </c>
      <c r="G35" s="26"/>
      <c r="H35" s="20"/>
    </row>
    <row r="36" spans="1:8" s="21" customFormat="1" ht="42.75" customHeight="1">
      <c r="A36" s="28">
        <v>2</v>
      </c>
      <c r="B36" s="29" t="s">
        <v>43</v>
      </c>
      <c r="C36" s="30">
        <v>12264</v>
      </c>
      <c r="D36" s="28" t="s">
        <v>40</v>
      </c>
      <c r="E36" s="31"/>
      <c r="F36" s="32">
        <f>+ROUND(C36*E36,2)</f>
        <v>0</v>
      </c>
      <c r="G36" s="26"/>
      <c r="H36" s="20"/>
    </row>
    <row r="37" spans="1:8" s="21" customFormat="1" ht="59.25" customHeight="1">
      <c r="A37" s="28">
        <v>3</v>
      </c>
      <c r="B37" s="29" t="s">
        <v>44</v>
      </c>
      <c r="C37" s="30">
        <v>12264</v>
      </c>
      <c r="D37" s="28" t="s">
        <v>40</v>
      </c>
      <c r="E37" s="31"/>
      <c r="F37" s="32">
        <f>+ROUND(C37*E37,2)</f>
        <v>0</v>
      </c>
      <c r="G37" s="26"/>
      <c r="H37" s="20"/>
    </row>
    <row r="38" spans="1:8" s="21" customFormat="1" ht="27.75" customHeight="1">
      <c r="A38" s="63" t="s">
        <v>52</v>
      </c>
      <c r="B38" s="63"/>
      <c r="C38" s="63"/>
      <c r="D38" s="63"/>
      <c r="E38" s="63"/>
      <c r="F38" s="46">
        <f>SUM(F35:F37)</f>
        <v>0</v>
      </c>
      <c r="G38" s="26"/>
      <c r="H38" s="20"/>
    </row>
    <row r="39" spans="1:8" s="21" customFormat="1" ht="27.75" customHeight="1">
      <c r="A39" s="61" t="s">
        <v>49</v>
      </c>
      <c r="B39" s="61"/>
      <c r="C39" s="61"/>
      <c r="D39" s="61"/>
      <c r="E39" s="61"/>
      <c r="F39" s="61"/>
      <c r="G39" s="26"/>
      <c r="H39" s="20"/>
    </row>
    <row r="40" spans="1:8" s="21" customFormat="1" ht="42.75" customHeight="1">
      <c r="A40" s="35">
        <v>1</v>
      </c>
      <c r="B40" s="36" t="s">
        <v>42</v>
      </c>
      <c r="C40" s="37">
        <v>11036</v>
      </c>
      <c r="D40" s="35" t="s">
        <v>40</v>
      </c>
      <c r="E40" s="38"/>
      <c r="F40" s="39">
        <f>+ROUND(C40*E40,2)</f>
        <v>0</v>
      </c>
      <c r="G40" s="26"/>
      <c r="H40" s="20"/>
    </row>
    <row r="41" spans="1:8" s="21" customFormat="1" ht="42.75" customHeight="1">
      <c r="A41" s="35">
        <v>2</v>
      </c>
      <c r="B41" s="36" t="s">
        <v>43</v>
      </c>
      <c r="C41" s="37">
        <v>11036</v>
      </c>
      <c r="D41" s="35" t="s">
        <v>40</v>
      </c>
      <c r="E41" s="38"/>
      <c r="F41" s="39">
        <f>+ROUND(C41*E41,2)</f>
        <v>0</v>
      </c>
      <c r="G41" s="26"/>
      <c r="H41" s="20"/>
    </row>
    <row r="42" spans="1:8" s="21" customFormat="1" ht="48">
      <c r="A42" s="35">
        <v>3</v>
      </c>
      <c r="B42" s="36" t="s">
        <v>44</v>
      </c>
      <c r="C42" s="37">
        <v>11036</v>
      </c>
      <c r="D42" s="35" t="s">
        <v>40</v>
      </c>
      <c r="E42" s="38"/>
      <c r="F42" s="39">
        <f>+ROUND(C42*E42,2)</f>
        <v>0</v>
      </c>
      <c r="G42" s="26"/>
      <c r="H42" s="20"/>
    </row>
    <row r="43" spans="1:8" s="21" customFormat="1" ht="28.5" customHeight="1">
      <c r="A43" s="61" t="s">
        <v>53</v>
      </c>
      <c r="B43" s="61"/>
      <c r="C43" s="61"/>
      <c r="D43" s="61"/>
      <c r="E43" s="61"/>
      <c r="F43" s="40">
        <f>SUM(F40:F42)</f>
        <v>0</v>
      </c>
      <c r="G43" s="26"/>
      <c r="H43" s="20"/>
    </row>
    <row r="44" spans="1:8" s="21" customFormat="1" ht="28.5" customHeight="1">
      <c r="A44" s="61" t="s">
        <v>50</v>
      </c>
      <c r="B44" s="61"/>
      <c r="C44" s="61"/>
      <c r="D44" s="61"/>
      <c r="E44" s="61"/>
      <c r="F44" s="40">
        <f>F38+F43</f>
        <v>0</v>
      </c>
      <c r="G44" s="26"/>
      <c r="H44" s="20"/>
    </row>
    <row r="45" spans="1:8" s="21" customFormat="1" ht="27.75" customHeight="1">
      <c r="A45" s="61" t="s">
        <v>51</v>
      </c>
      <c r="B45" s="61"/>
      <c r="C45" s="61"/>
      <c r="D45" s="61"/>
      <c r="E45" s="61"/>
      <c r="F45" s="61"/>
      <c r="G45" s="26"/>
      <c r="H45" s="20"/>
    </row>
    <row r="46" spans="1:8" s="21" customFormat="1" ht="41.25" customHeight="1">
      <c r="A46" s="35">
        <v>1</v>
      </c>
      <c r="B46" s="36" t="s">
        <v>42</v>
      </c>
      <c r="C46" s="30">
        <v>12264</v>
      </c>
      <c r="D46" s="28" t="s">
        <v>40</v>
      </c>
      <c r="E46" s="31"/>
      <c r="F46" s="32">
        <f>+ROUND(C46*E46,2)</f>
        <v>0</v>
      </c>
      <c r="G46" s="26"/>
      <c r="H46" s="20"/>
    </row>
    <row r="47" spans="1:8" s="21" customFormat="1" ht="39.75" customHeight="1">
      <c r="A47" s="35">
        <v>2</v>
      </c>
      <c r="B47" s="36" t="s">
        <v>43</v>
      </c>
      <c r="C47" s="30">
        <v>12264</v>
      </c>
      <c r="D47" s="28" t="s">
        <v>40</v>
      </c>
      <c r="E47" s="31"/>
      <c r="F47" s="32">
        <f>+ROUND(C47*E47,2)</f>
        <v>0</v>
      </c>
      <c r="G47" s="26"/>
      <c r="H47" s="20"/>
    </row>
    <row r="48" spans="1:8" s="21" customFormat="1" ht="40.5" customHeight="1">
      <c r="A48" s="35">
        <v>3</v>
      </c>
      <c r="B48" s="36" t="s">
        <v>44</v>
      </c>
      <c r="C48" s="30">
        <v>12264</v>
      </c>
      <c r="D48" s="28" t="s">
        <v>40</v>
      </c>
      <c r="E48" s="31"/>
      <c r="F48" s="32">
        <f>+ROUND(C48*E48,2)</f>
        <v>0</v>
      </c>
      <c r="G48" s="26"/>
      <c r="H48" s="20"/>
    </row>
    <row r="49" spans="1:14" s="21" customFormat="1" ht="27.75" customHeight="1">
      <c r="A49" s="61" t="s">
        <v>33</v>
      </c>
      <c r="B49" s="61"/>
      <c r="C49" s="61"/>
      <c r="D49" s="61"/>
      <c r="E49" s="61"/>
      <c r="F49" s="40">
        <f>SUM(F46:F48)</f>
        <v>0</v>
      </c>
      <c r="G49" s="26"/>
      <c r="H49" s="20"/>
    </row>
    <row r="50" spans="1:14" s="21" customFormat="1" ht="27.75" customHeight="1">
      <c r="A50" s="61" t="s">
        <v>54</v>
      </c>
      <c r="B50" s="61"/>
      <c r="C50" s="61"/>
      <c r="D50" s="61"/>
      <c r="E50" s="61"/>
      <c r="F50" s="61"/>
      <c r="G50" s="26"/>
      <c r="H50" s="20"/>
    </row>
    <row r="51" spans="1:14" s="21" customFormat="1" ht="51.75" customHeight="1">
      <c r="A51" s="28">
        <v>1</v>
      </c>
      <c r="B51" s="41" t="s">
        <v>42</v>
      </c>
      <c r="C51" s="42">
        <v>11036</v>
      </c>
      <c r="D51" s="28" t="s">
        <v>40</v>
      </c>
      <c r="E51" s="31"/>
      <c r="F51" s="32">
        <f>+ROUND(C51*E51,2)</f>
        <v>0</v>
      </c>
      <c r="G51" s="26"/>
      <c r="H51" s="20"/>
    </row>
    <row r="52" spans="1:14" s="21" customFormat="1" ht="66.75" customHeight="1">
      <c r="A52" s="28">
        <v>2</v>
      </c>
      <c r="B52" s="41" t="s">
        <v>43</v>
      </c>
      <c r="C52" s="42">
        <v>11036</v>
      </c>
      <c r="D52" s="28" t="s">
        <v>40</v>
      </c>
      <c r="E52" s="31"/>
      <c r="F52" s="32">
        <f>+ROUND(C52*E52,2)</f>
        <v>0</v>
      </c>
      <c r="G52" s="26"/>
      <c r="H52" s="20"/>
    </row>
    <row r="53" spans="1:14" s="21" customFormat="1" ht="54" customHeight="1">
      <c r="A53" s="28">
        <v>3</v>
      </c>
      <c r="B53" s="41" t="s">
        <v>44</v>
      </c>
      <c r="C53" s="42">
        <v>11036</v>
      </c>
      <c r="D53" s="28" t="s">
        <v>40</v>
      </c>
      <c r="E53" s="31"/>
      <c r="F53" s="32">
        <f>+ROUND(C53*E53,2)</f>
        <v>0</v>
      </c>
      <c r="G53" s="26"/>
      <c r="H53" s="20"/>
    </row>
    <row r="54" spans="1:14" s="21" customFormat="1" ht="27.75" customHeight="1">
      <c r="A54" s="61" t="s">
        <v>55</v>
      </c>
      <c r="B54" s="61"/>
      <c r="C54" s="61"/>
      <c r="D54" s="61"/>
      <c r="E54" s="61"/>
      <c r="F54" s="40">
        <f>SUM(F51:F53)</f>
        <v>0</v>
      </c>
      <c r="G54" s="26"/>
      <c r="H54" s="20"/>
    </row>
    <row r="55" spans="1:14" s="21" customFormat="1" ht="27.75" customHeight="1">
      <c r="A55" s="61" t="s">
        <v>56</v>
      </c>
      <c r="B55" s="61"/>
      <c r="C55" s="61"/>
      <c r="D55" s="61"/>
      <c r="E55" s="61"/>
      <c r="F55" s="40">
        <f>F49+F54+G54</f>
        <v>0</v>
      </c>
      <c r="G55" s="26"/>
      <c r="H55" s="20"/>
    </row>
    <row r="56" spans="1:14" s="21" customFormat="1" ht="27.75" customHeight="1">
      <c r="A56" s="61" t="s">
        <v>58</v>
      </c>
      <c r="B56" s="61"/>
      <c r="C56" s="61"/>
      <c r="D56" s="61"/>
      <c r="E56" s="61"/>
      <c r="F56" s="40">
        <f>SUM(F25+F38+F49)</f>
        <v>0</v>
      </c>
      <c r="G56" s="26"/>
      <c r="H56" s="20"/>
    </row>
    <row r="57" spans="1:14" s="21" customFormat="1" ht="27.75" customHeight="1">
      <c r="A57" s="61" t="s">
        <v>59</v>
      </c>
      <c r="B57" s="61"/>
      <c r="C57" s="61"/>
      <c r="D57" s="61"/>
      <c r="E57" s="61"/>
      <c r="F57" s="40">
        <f>SUM(F32+F43+F54)</f>
        <v>0</v>
      </c>
      <c r="G57" s="26"/>
      <c r="H57" s="20"/>
    </row>
    <row r="58" spans="1:14" s="21" customFormat="1" ht="27.75" customHeight="1">
      <c r="A58" s="61" t="s">
        <v>60</v>
      </c>
      <c r="B58" s="61"/>
      <c r="C58" s="61"/>
      <c r="D58" s="61"/>
      <c r="E58" s="61"/>
      <c r="F58" s="40">
        <f>SUM(F33+F44+F55)</f>
        <v>0</v>
      </c>
      <c r="G58" s="26"/>
      <c r="H58" s="20"/>
    </row>
    <row r="59" spans="1:14" ht="17.25" customHeight="1">
      <c r="A59" s="60" t="s">
        <v>31</v>
      </c>
      <c r="B59" s="60"/>
      <c r="C59" s="60"/>
      <c r="D59" s="60"/>
      <c r="E59" s="60"/>
      <c r="F59" s="60"/>
      <c r="G59" s="60"/>
      <c r="H59" s="1"/>
      <c r="I59" s="1"/>
      <c r="J59" s="1"/>
      <c r="K59" s="1"/>
      <c r="L59" s="1"/>
      <c r="M59" s="1"/>
    </row>
    <row r="60" spans="1:14" ht="25.5" customHeight="1">
      <c r="A60" s="9" t="s">
        <v>25</v>
      </c>
      <c r="B60" s="5"/>
      <c r="C60" s="5"/>
      <c r="D60" s="5"/>
      <c r="E60" s="5"/>
      <c r="F60" s="5"/>
      <c r="G60" s="5"/>
      <c r="H60" s="1"/>
      <c r="I60" s="1"/>
      <c r="J60" s="1"/>
      <c r="K60" s="1"/>
      <c r="L60" s="1"/>
      <c r="M60" s="1"/>
    </row>
    <row r="61" spans="1:14" ht="12.75" customHeight="1">
      <c r="A61" s="58"/>
      <c r="B61" s="58"/>
      <c r="C61" s="58"/>
      <c r="D61" s="58"/>
      <c r="E61" s="58"/>
      <c r="F61" s="58"/>
      <c r="G61" s="58"/>
      <c r="H61" s="1"/>
      <c r="I61" s="1"/>
      <c r="J61" s="1"/>
      <c r="K61" s="1"/>
      <c r="L61" s="1"/>
      <c r="M61" s="1"/>
      <c r="N61" s="10"/>
    </row>
    <row r="62" spans="1:14" ht="12" customHeight="1">
      <c r="A62" s="59" t="s">
        <v>19</v>
      </c>
      <c r="B62" s="59"/>
      <c r="C62" s="59"/>
      <c r="D62" s="59"/>
      <c r="E62" s="59"/>
      <c r="F62" s="59"/>
      <c r="G62" s="59"/>
      <c r="H62" s="1"/>
      <c r="I62" s="1"/>
      <c r="J62" s="1"/>
      <c r="K62" s="1"/>
      <c r="L62" s="1"/>
      <c r="M62" s="1"/>
    </row>
    <row r="63" spans="1:14" ht="15.75" customHeight="1" thickBot="1">
      <c r="A63" s="9" t="s">
        <v>20</v>
      </c>
      <c r="B63" s="5"/>
      <c r="C63" s="5"/>
      <c r="D63" s="5"/>
      <c r="E63" s="5"/>
      <c r="F63" s="5"/>
      <c r="G63" s="5"/>
      <c r="H63" s="1"/>
      <c r="I63" s="1"/>
      <c r="J63" s="1"/>
      <c r="K63" s="1"/>
      <c r="L63" s="1"/>
      <c r="M63" s="1"/>
    </row>
    <row r="64" spans="1:14" ht="15.75" customHeight="1" thickBot="1">
      <c r="A64" s="13"/>
      <c r="B64" s="5" t="s">
        <v>21</v>
      </c>
      <c r="C64" s="5"/>
      <c r="D64" s="5"/>
      <c r="E64" s="5"/>
      <c r="F64" s="5"/>
      <c r="G64" s="5"/>
      <c r="H64" s="1"/>
      <c r="I64" s="1"/>
      <c r="J64" s="1"/>
      <c r="K64" s="1"/>
      <c r="L64" s="1"/>
      <c r="M64" s="1"/>
    </row>
    <row r="65" spans="1:13" ht="15.75" customHeight="1" thickBot="1">
      <c r="A65" s="13"/>
      <c r="B65" s="5" t="s">
        <v>22</v>
      </c>
      <c r="C65" s="5"/>
      <c r="D65" s="5"/>
      <c r="E65" s="5"/>
      <c r="F65" s="5"/>
      <c r="G65" s="19"/>
      <c r="H65" s="1"/>
      <c r="I65" s="1"/>
      <c r="J65" s="1"/>
      <c r="K65" s="1"/>
      <c r="L65" s="1"/>
      <c r="M65" s="1"/>
    </row>
    <row r="66" spans="1:13" ht="15.75" customHeight="1">
      <c r="A66" s="11" t="s">
        <v>23</v>
      </c>
      <c r="B66" s="5"/>
      <c r="C66" s="5"/>
      <c r="D66" s="5"/>
      <c r="E66" s="5"/>
      <c r="F66" s="5"/>
      <c r="G66" s="27"/>
      <c r="H66" s="1"/>
      <c r="I66" s="1"/>
      <c r="J66" s="1"/>
      <c r="K66" s="1"/>
      <c r="L66" s="1"/>
      <c r="M66" s="1"/>
    </row>
    <row r="67" spans="1:13" ht="12" customHeight="1">
      <c r="A67" s="12" t="s">
        <v>18</v>
      </c>
      <c r="B67" s="5"/>
      <c r="C67" s="5"/>
      <c r="D67" s="5"/>
      <c r="E67" s="5"/>
      <c r="F67" s="5"/>
      <c r="G67" s="5"/>
      <c r="H67" s="1"/>
      <c r="I67" s="1"/>
      <c r="J67" s="1"/>
      <c r="K67" s="1"/>
      <c r="L67" s="1"/>
      <c r="M67" s="1"/>
    </row>
    <row r="68" spans="1:13" ht="12" customHeight="1">
      <c r="A68" s="12"/>
      <c r="B68" s="5"/>
      <c r="C68" s="5"/>
      <c r="D68" s="5"/>
      <c r="E68" s="5"/>
      <c r="F68" s="5"/>
      <c r="G68" s="5"/>
      <c r="H68" s="1"/>
      <c r="I68" s="1"/>
      <c r="J68" s="1"/>
      <c r="K68" s="1"/>
      <c r="L68" s="1"/>
      <c r="M68" s="1"/>
    </row>
    <row r="69" spans="1:13" ht="12" customHeight="1">
      <c r="A69" s="18" t="s">
        <v>27</v>
      </c>
      <c r="B69" s="5"/>
      <c r="C69" s="5"/>
      <c r="D69" s="5"/>
      <c r="E69" s="5"/>
      <c r="F69" s="5"/>
      <c r="G69" s="5"/>
      <c r="H69" s="1"/>
      <c r="I69" s="1"/>
      <c r="J69" s="1"/>
      <c r="K69" s="1"/>
      <c r="L69" s="1"/>
      <c r="M69" s="1"/>
    </row>
    <row r="70" spans="1:13" ht="12" customHeight="1">
      <c r="A70" s="18"/>
      <c r="B70" s="5"/>
      <c r="C70" s="5"/>
      <c r="D70" s="5"/>
      <c r="E70" s="5"/>
      <c r="F70" s="5"/>
      <c r="G70" s="5"/>
      <c r="H70" s="1"/>
      <c r="I70" s="1"/>
      <c r="J70" s="1"/>
      <c r="K70" s="1"/>
      <c r="L70" s="1"/>
      <c r="M70" s="1"/>
    </row>
    <row r="71" spans="1:13" ht="33.75" customHeight="1">
      <c r="A71" s="55" t="s">
        <v>28</v>
      </c>
      <c r="B71" s="55"/>
      <c r="C71" s="55"/>
      <c r="D71" s="55"/>
      <c r="E71" s="55"/>
      <c r="F71" s="55"/>
      <c r="G71" s="55"/>
      <c r="H71" s="55"/>
      <c r="I71" s="1"/>
      <c r="J71" s="1"/>
      <c r="K71" s="1"/>
      <c r="L71" s="1"/>
      <c r="M71" s="1"/>
    </row>
    <row r="72" spans="1:13" ht="7.5" customHeight="1">
      <c r="A72" s="17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32.25" customHeight="1">
      <c r="A73" s="56" t="s">
        <v>29</v>
      </c>
      <c r="B73" s="56"/>
      <c r="C73" s="56"/>
      <c r="D73" s="56"/>
      <c r="E73" s="56"/>
      <c r="F73" s="56"/>
      <c r="G73" s="56"/>
      <c r="H73" s="56"/>
    </row>
    <row r="74" spans="1:13" ht="30" customHeight="1">
      <c r="A74" s="54" t="s">
        <v>30</v>
      </c>
      <c r="B74" s="54"/>
      <c r="C74" s="54"/>
      <c r="D74" s="54"/>
      <c r="E74" s="54"/>
      <c r="F74" s="54"/>
      <c r="G74" s="54"/>
      <c r="H74" s="54"/>
    </row>
    <row r="75" spans="1:13" ht="15.75" customHeight="1">
      <c r="A75" s="22"/>
      <c r="B75" s="22" t="s">
        <v>34</v>
      </c>
      <c r="C75" s="22"/>
      <c r="D75" s="22"/>
      <c r="E75" s="22"/>
      <c r="F75" s="22"/>
      <c r="G75" s="22"/>
      <c r="H75" s="22"/>
    </row>
    <row r="76" spans="1:13" ht="15.75" customHeight="1">
      <c r="A76" s="14"/>
      <c r="B76" s="22" t="s">
        <v>35</v>
      </c>
      <c r="C76" s="22"/>
      <c r="D76" s="22"/>
      <c r="E76" s="22"/>
      <c r="F76" s="22"/>
      <c r="G76" s="22"/>
      <c r="H76" s="22"/>
    </row>
    <row r="77" spans="1:13" ht="15.75" customHeight="1">
      <c r="A77" s="14"/>
      <c r="B77" s="22" t="s">
        <v>36</v>
      </c>
      <c r="C77" s="22"/>
      <c r="D77" s="22"/>
      <c r="E77" s="22" t="s">
        <v>38</v>
      </c>
      <c r="F77" s="22"/>
      <c r="G77" s="22"/>
      <c r="H77" s="22"/>
    </row>
    <row r="78" spans="1:13" ht="15.75" customHeight="1">
      <c r="A78" s="22"/>
      <c r="B78" s="22" t="s">
        <v>37</v>
      </c>
      <c r="C78" s="22"/>
      <c r="D78" s="22"/>
      <c r="E78" s="22" t="s">
        <v>39</v>
      </c>
      <c r="F78" s="22"/>
      <c r="G78" s="22"/>
      <c r="H78" s="22"/>
    </row>
    <row r="79" spans="1:13" ht="15.75" customHeight="1">
      <c r="A79" s="22"/>
      <c r="B79" s="22"/>
      <c r="C79" s="22"/>
      <c r="D79" s="22"/>
      <c r="E79" s="22"/>
      <c r="F79" s="22"/>
      <c r="G79" s="22"/>
      <c r="H79" s="22"/>
    </row>
    <row r="80" spans="1:13" ht="15">
      <c r="A80" s="22"/>
      <c r="B80" s="22"/>
      <c r="C80" s="22"/>
      <c r="D80" s="22"/>
      <c r="E80" s="22"/>
      <c r="F80" s="22"/>
      <c r="G80" s="22"/>
      <c r="H80" s="22"/>
    </row>
    <row r="81" spans="6:6">
      <c r="F81" s="23"/>
    </row>
  </sheetData>
  <mergeCells count="54">
    <mergeCell ref="A57:E57"/>
    <mergeCell ref="A58:E58"/>
    <mergeCell ref="A50:F50"/>
    <mergeCell ref="A54:E54"/>
    <mergeCell ref="A55:E55"/>
    <mergeCell ref="A44:E44"/>
    <mergeCell ref="A56:E56"/>
    <mergeCell ref="A43:E43"/>
    <mergeCell ref="A45:F45"/>
    <mergeCell ref="A49:E49"/>
    <mergeCell ref="A34:F34"/>
    <mergeCell ref="A38:E38"/>
    <mergeCell ref="A39:F39"/>
    <mergeCell ref="F27:F28"/>
    <mergeCell ref="A3:G3"/>
    <mergeCell ref="F4:G4"/>
    <mergeCell ref="F5:G5"/>
    <mergeCell ref="F6:G6"/>
    <mergeCell ref="F7:G7"/>
    <mergeCell ref="A5:E5"/>
    <mergeCell ref="A6:E6"/>
    <mergeCell ref="A7:E7"/>
    <mergeCell ref="A32:E32"/>
    <mergeCell ref="A33:E33"/>
    <mergeCell ref="C9:E9"/>
    <mergeCell ref="A8:E8"/>
    <mergeCell ref="A74:H74"/>
    <mergeCell ref="B19:B20"/>
    <mergeCell ref="C12:E12"/>
    <mergeCell ref="C19:C20"/>
    <mergeCell ref="D19:D20"/>
    <mergeCell ref="A71:H71"/>
    <mergeCell ref="A73:H73"/>
    <mergeCell ref="A17:G17"/>
    <mergeCell ref="C13:E13"/>
    <mergeCell ref="A61:G61"/>
    <mergeCell ref="A62:G62"/>
    <mergeCell ref="E19:E20"/>
    <mergeCell ref="A59:G59"/>
    <mergeCell ref="A25:E25"/>
    <mergeCell ref="A26:F26"/>
    <mergeCell ref="F19:F20"/>
    <mergeCell ref="A15:G15"/>
    <mergeCell ref="A16:G16"/>
    <mergeCell ref="A21:F21"/>
    <mergeCell ref="C10:E10"/>
    <mergeCell ref="A14:G14"/>
    <mergeCell ref="A19:A20"/>
    <mergeCell ref="C11:E11"/>
    <mergeCell ref="A27:A28"/>
    <mergeCell ref="B27:B28"/>
    <mergeCell ref="C27:C28"/>
    <mergeCell ref="D27:D28"/>
    <mergeCell ref="E27:E28"/>
  </mergeCells>
  <printOptions horizontalCentered="1"/>
  <pageMargins left="0.98425196850393704" right="0.98425196850393704" top="0.98425196850393704" bottom="0.98425196850393704" header="0" footer="0"/>
  <pageSetup paperSize="9" scale="85" orientation="landscape" r:id="rId1"/>
  <headerFooter>
    <oddFooter>&amp;C&amp;"Times New Roman,Normalny"&amp;8Strona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lokuciejewska9552</dc:creator>
  <cp:lastModifiedBy>piwonska3888</cp:lastModifiedBy>
  <cp:lastPrinted>2020-02-26T09:22:41Z</cp:lastPrinted>
  <dcterms:created xsi:type="dcterms:W3CDTF">2018-01-18T08:35:25Z</dcterms:created>
  <dcterms:modified xsi:type="dcterms:W3CDTF">2020-02-26T09:51:21Z</dcterms:modified>
</cp:coreProperties>
</file>