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joanna.drozdzowska\biuro\PZP\AA-usł leś\2021\OPZ\"/>
    </mc:Choice>
  </mc:AlternateContent>
  <bookViews>
    <workbookView xWindow="-105" yWindow="-105" windowWidth="23250" windowHeight="12570" firstSheet="1"/>
  </bookViews>
  <sheets>
    <sheet name="tytuł załącznika" sheetId="8" r:id="rId1"/>
    <sheet name="DZIAŁ I i VII" sheetId="6" r:id="rId2"/>
    <sheet name="DZIAŁ II, IV i V" sheetId="5" r:id="rId3"/>
    <sheet name="DZIAŁ III" sheetId="2" r:id="rId4"/>
    <sheet name="strefy i odległości zrywkowe" sheetId="4" r:id="rId5"/>
    <sheet name="układ sortymentowy" sheetId="3" r:id="rId6"/>
    <sheet name="linie energ. i drogi publ. " sheetId="7" r:id="rId7"/>
  </sheets>
  <calcPr calcId="152511" calcMode="manual"/>
</workbook>
</file>

<file path=xl/calcChain.xml><?xml version="1.0" encoding="utf-8"?>
<calcChain xmlns="http://schemas.openxmlformats.org/spreadsheetml/2006/main">
  <c r="O145" i="3" l="1"/>
  <c r="O146" i="3" s="1"/>
  <c r="O132" i="3"/>
  <c r="O49" i="3"/>
  <c r="O46" i="3"/>
  <c r="O43" i="3"/>
  <c r="O40" i="3"/>
  <c r="O38" i="3"/>
  <c r="O30" i="3"/>
  <c r="O19" i="3"/>
  <c r="O16" i="3"/>
  <c r="I213" i="6"/>
  <c r="I209" i="6"/>
  <c r="I199" i="6"/>
  <c r="I69" i="6"/>
  <c r="I66" i="6"/>
  <c r="I58" i="6"/>
  <c r="I36" i="6"/>
  <c r="I25" i="6"/>
  <c r="I156" i="2" l="1"/>
  <c r="I153" i="2"/>
  <c r="I150" i="2"/>
  <c r="I147" i="2"/>
  <c r="I144" i="2"/>
  <c r="I131" i="2"/>
  <c r="I48" i="2"/>
  <c r="I45" i="2"/>
  <c r="I42" i="2"/>
  <c r="I39" i="2"/>
  <c r="I37" i="2"/>
  <c r="I29" i="2"/>
  <c r="I18" i="2"/>
  <c r="I15" i="2"/>
</calcChain>
</file>

<file path=xl/sharedStrings.xml><?xml version="1.0" encoding="utf-8"?>
<sst xmlns="http://schemas.openxmlformats.org/spreadsheetml/2006/main" count="3860" uniqueCount="479">
  <si>
    <t>Dział</t>
  </si>
  <si>
    <t>Grupa czynn.</t>
  </si>
  <si>
    <t>Leśnictwo/Szkółka/Inwentarz</t>
  </si>
  <si>
    <t>Adres</t>
  </si>
  <si>
    <t>Kod czynności</t>
  </si>
  <si>
    <t>Nazwa czynności</t>
  </si>
  <si>
    <t>Stopień trudności</t>
  </si>
  <si>
    <t>J.M.</t>
  </si>
  <si>
    <t>Ilość</t>
  </si>
  <si>
    <t xml:space="preserve">Sichów                                            </t>
  </si>
  <si>
    <t xml:space="preserve">16-22-1-06-      -    -  </t>
  </si>
  <si>
    <t>1</t>
  </si>
  <si>
    <t xml:space="preserve">Łubnice                                           </t>
  </si>
  <si>
    <t xml:space="preserve">16-22-1-07-      -    -  </t>
  </si>
  <si>
    <t>3</t>
  </si>
  <si>
    <t xml:space="preserve">ZŁ  </t>
  </si>
  <si>
    <t>H</t>
  </si>
  <si>
    <t>M3</t>
  </si>
  <si>
    <t xml:space="preserve">M3  </t>
  </si>
  <si>
    <t>2</t>
  </si>
  <si>
    <t>CP-P</t>
  </si>
  <si>
    <t>16-22-1-06-363   -g   -00</t>
  </si>
  <si>
    <t xml:space="preserve">CWDPN    </t>
  </si>
  <si>
    <t xml:space="preserve">Całkow. wyrób drewna piłą,niz </t>
  </si>
  <si>
    <t>4</t>
  </si>
  <si>
    <t>16-22-1-07-409   -g   -00</t>
  </si>
  <si>
    <t>16-22-1-07-414   -g   -00</t>
  </si>
  <si>
    <t>16-22-1-07-415   -c   -00</t>
  </si>
  <si>
    <t>16-22-1-07-415   -i   -00</t>
  </si>
  <si>
    <t>16-22-1-07-419   -c   -00</t>
  </si>
  <si>
    <t>16-22-1-07-419   -g   -00</t>
  </si>
  <si>
    <t>16-22-1-07-420   -a   -00</t>
  </si>
  <si>
    <t>16-22-1-07-455   -h   -00</t>
  </si>
  <si>
    <t>16-22-1-07-458   -f   -00</t>
  </si>
  <si>
    <t>16-22-1-07-467   -a   -00</t>
  </si>
  <si>
    <t>IB</t>
  </si>
  <si>
    <t>16-22-1-07-411   -g   -99</t>
  </si>
  <si>
    <t xml:space="preserve">CWDMN    </t>
  </si>
  <si>
    <t xml:space="preserve">Mechan.poz.drewna harwester   </t>
  </si>
  <si>
    <t>16-22-1-07-441   -c   -00</t>
  </si>
  <si>
    <t>IIIA</t>
  </si>
  <si>
    <t>16-22-1-06-334   -n   -00</t>
  </si>
  <si>
    <t>16-22-1-06-366   -d   -00</t>
  </si>
  <si>
    <t>16-22-1-06-366   -h   -99</t>
  </si>
  <si>
    <t>16-22-1-06-372   -f   -00</t>
  </si>
  <si>
    <t>16-22-1-06-384   -a   -99</t>
  </si>
  <si>
    <t>16-22-1-06-389   -f   -00</t>
  </si>
  <si>
    <t>16-22-1-07-436   -b   -00</t>
  </si>
  <si>
    <t>16-22-1-07-442   -a   -00</t>
  </si>
  <si>
    <t>16-22-1-07-446   -b   -99</t>
  </si>
  <si>
    <t>16-22-1-07-465   -d   -00</t>
  </si>
  <si>
    <t>IIIB</t>
  </si>
  <si>
    <t>16-22-1-06-343   -i   -99</t>
  </si>
  <si>
    <t>16-22-1-06-347   -a   -99</t>
  </si>
  <si>
    <t>16-22-1-06-355   -j   -00</t>
  </si>
  <si>
    <t>16-22-1-07-432   -f   -01</t>
  </si>
  <si>
    <t>16-22-1-07-432   -n   -00</t>
  </si>
  <si>
    <t>16-22-1-07-433   -f   -00</t>
  </si>
  <si>
    <t>16-22-1-07-457   -c   -99</t>
  </si>
  <si>
    <t>IVA</t>
  </si>
  <si>
    <t>16-22-1-06-362   -d   -00</t>
  </si>
  <si>
    <t>PM</t>
  </si>
  <si>
    <t xml:space="preserve">PRZER DR </t>
  </si>
  <si>
    <t xml:space="preserve">przerywka drewna              </t>
  </si>
  <si>
    <t>POZ-P</t>
  </si>
  <si>
    <t xml:space="preserve">GODZ MH  </t>
  </si>
  <si>
    <t>Prace godz. zmechan. zagospod.</t>
  </si>
  <si>
    <t>PR</t>
  </si>
  <si>
    <t>PTP</t>
  </si>
  <si>
    <t>PTW</t>
  </si>
  <si>
    <t>TPP</t>
  </si>
  <si>
    <t>16-22-1-06-335   -f   -00</t>
  </si>
  <si>
    <t>16-22-1-06-344   -a   -00</t>
  </si>
  <si>
    <t>16-22-1-06-344   -d   -00</t>
  </si>
  <si>
    <t>16-22-1-06-345   -a   -00</t>
  </si>
  <si>
    <t>16-22-1-06-345   -d   -00</t>
  </si>
  <si>
    <t>16-22-1-06-350   -c   -00</t>
  </si>
  <si>
    <t>16-22-1-06-352   -c   -00</t>
  </si>
  <si>
    <t>16-22-1-06-354   -d   -00</t>
  </si>
  <si>
    <t>16-22-1-06-355   -d   -00</t>
  </si>
  <si>
    <t>16-22-1-06-365   -f   -00</t>
  </si>
  <si>
    <t>16-22-1-06-365   -j   -00</t>
  </si>
  <si>
    <t>16-22-1-06-365   -l   -00</t>
  </si>
  <si>
    <t>16-22-1-06-365   -m   -00</t>
  </si>
  <si>
    <t>16-22-1-06-372   -d   -99</t>
  </si>
  <si>
    <t>16-22-1-06-372   -g   -00</t>
  </si>
  <si>
    <t>16-22-1-06-373   -d   -00</t>
  </si>
  <si>
    <t>16-22-1-06-374   -b   -99</t>
  </si>
  <si>
    <t>16-22-1-06-376   -b   -98</t>
  </si>
  <si>
    <t>16-22-1-06-377   -c   -00</t>
  </si>
  <si>
    <t>16-22-1-06-377   -j   -00</t>
  </si>
  <si>
    <t>16-22-1-06-384   -c   -00</t>
  </si>
  <si>
    <t>16-22-1-06-389   -g   -00</t>
  </si>
  <si>
    <t>16-22-1-06-389   -h   -00</t>
  </si>
  <si>
    <t>16-22-1-06-398   -a   -00</t>
  </si>
  <si>
    <t>16-22-1-06-399   -d   -00</t>
  </si>
  <si>
    <t>16-22-1-06-400   -d   -00</t>
  </si>
  <si>
    <t>16-22-1-06-402   -a   -00</t>
  </si>
  <si>
    <t>16-22-1-06-402   -b   -00</t>
  </si>
  <si>
    <t>16-22-1-06-402   -d   -00</t>
  </si>
  <si>
    <t>16-22-1-06-402   -g   -00</t>
  </si>
  <si>
    <t>16-22-1-07-410   -a   -00</t>
  </si>
  <si>
    <t>16-22-1-07-410   -d   -00</t>
  </si>
  <si>
    <t>16-22-1-07-411   -a   -00</t>
  </si>
  <si>
    <t>16-22-1-07-412   -d   -00</t>
  </si>
  <si>
    <t>16-22-1-07-412   -f   -00</t>
  </si>
  <si>
    <t>16-22-1-07-412   -g   -00</t>
  </si>
  <si>
    <t>16-22-1-07-413   -b   -00</t>
  </si>
  <si>
    <t>16-22-1-07-413   -c   -00</t>
  </si>
  <si>
    <t>16-22-1-07-413   -g   -00</t>
  </si>
  <si>
    <t>16-22-1-07-414   -h   -00</t>
  </si>
  <si>
    <t>16-22-1-07-415   -g   -00</t>
  </si>
  <si>
    <t>16-22-1-07-416   -h   -99</t>
  </si>
  <si>
    <t>16-22-1-07-416   -i   -99</t>
  </si>
  <si>
    <t>16-22-1-07-417   -b   -00</t>
  </si>
  <si>
    <t>16-22-1-07-417   -c   -00</t>
  </si>
  <si>
    <t>16-22-1-07-417   -i   -00</t>
  </si>
  <si>
    <t>16-22-1-07-418   -a   -99</t>
  </si>
  <si>
    <t>16-22-1-07-419   -a   -99</t>
  </si>
  <si>
    <t>16-22-1-07-419   -h   -00</t>
  </si>
  <si>
    <t>16-22-1-07-421   -d   -99</t>
  </si>
  <si>
    <t>16-22-1-07-421   -i   -99</t>
  </si>
  <si>
    <t>16-22-1-07-422   -f   -00</t>
  </si>
  <si>
    <t>16-22-1-07-423   -a   -00</t>
  </si>
  <si>
    <t>16-22-1-07-423   -b   -00</t>
  </si>
  <si>
    <t>16-22-1-07-423   -c   -00</t>
  </si>
  <si>
    <t>16-22-1-07-423   -g   -00</t>
  </si>
  <si>
    <t>16-22-1-07-424   -c   -00</t>
  </si>
  <si>
    <t>16-22-1-07-428   -a   -98</t>
  </si>
  <si>
    <t>16-22-1-07-428   -d   -98</t>
  </si>
  <si>
    <t>16-22-1-07-428   -g   -00</t>
  </si>
  <si>
    <t>16-22-1-07-430   -d   -00</t>
  </si>
  <si>
    <t>16-22-1-07-430   -f   -00</t>
  </si>
  <si>
    <t>16-22-1-07-430   -i   -00</t>
  </si>
  <si>
    <t>16-22-1-07-431   -b   -00</t>
  </si>
  <si>
    <t>16-22-1-07-433   -g   -00</t>
  </si>
  <si>
    <t>16-22-1-07-439   -a   -00</t>
  </si>
  <si>
    <t>16-22-1-07-439   -b   -00</t>
  </si>
  <si>
    <t>16-22-1-07-439   -d   -00</t>
  </si>
  <si>
    <t>16-22-1-07-440   -j   -00</t>
  </si>
  <si>
    <t>16-22-1-07-461   -a   -99</t>
  </si>
  <si>
    <t>16-22-1-07-464   -b   -00</t>
  </si>
  <si>
    <t>16-22-1-07-464   -k   -00</t>
  </si>
  <si>
    <t>16-22-1-07-908   -a   -00</t>
  </si>
  <si>
    <t>16-22-1-07-910   -a   -00</t>
  </si>
  <si>
    <t>16-22-1-07-910   -c   -00</t>
  </si>
  <si>
    <t>16-22-1-07-910   -d   -00</t>
  </si>
  <si>
    <t>16-22-1-07-911   -a   -00</t>
  </si>
  <si>
    <t>16-22-1-07-911   -f   -00</t>
  </si>
  <si>
    <t>16-22-1-07-912   -a   -00</t>
  </si>
  <si>
    <t>16-22-1-07-913   -b   -00</t>
  </si>
  <si>
    <t>16-22-1-07-914   -a   -00</t>
  </si>
  <si>
    <t>16-22-1-07-914   -b   -00</t>
  </si>
  <si>
    <t>TWP</t>
  </si>
  <si>
    <t>16-22-1-06-349   -d   -00</t>
  </si>
  <si>
    <t>16-22-1-06-354   -h   -00</t>
  </si>
  <si>
    <t>16-22-1-06-389   -b   -00</t>
  </si>
  <si>
    <t>16-22-1-07-414   -a   -00</t>
  </si>
  <si>
    <t>16-22-1-07-421   -b   -00</t>
  </si>
  <si>
    <t>16-22-1-07-421   -h   -99</t>
  </si>
  <si>
    <t>16-22-1-07-424   -d   -00</t>
  </si>
  <si>
    <t>16-22-1-07-425   -c   -00</t>
  </si>
  <si>
    <t>16-22-1-07-910   -f   -00</t>
  </si>
  <si>
    <t>16-22-1-07-911   -c   -00</t>
  </si>
  <si>
    <t>16-22-1-07-914   -d   -00</t>
  </si>
  <si>
    <t>16-22-1-07-915   -a   -00</t>
  </si>
  <si>
    <t>ZM</t>
  </si>
  <si>
    <t xml:space="preserve">ZRYWKA   </t>
  </si>
  <si>
    <t xml:space="preserve">Zrywka drewna                 </t>
  </si>
  <si>
    <t>-----</t>
  </si>
  <si>
    <t>ZM-H</t>
  </si>
  <si>
    <t xml:space="preserve">Pakiet: 3/21            </t>
  </si>
  <si>
    <t>Adres leśny</t>
  </si>
  <si>
    <t>PKN</t>
  </si>
  <si>
    <t>Iglaste</t>
  </si>
  <si>
    <t>Liściaste</t>
  </si>
  <si>
    <t>Razem</t>
  </si>
  <si>
    <t>S4</t>
  </si>
  <si>
    <t>S3</t>
  </si>
  <si>
    <t>S2A</t>
  </si>
  <si>
    <t>S2B</t>
  </si>
  <si>
    <t>W</t>
  </si>
  <si>
    <t>N</t>
  </si>
  <si>
    <t>Razem: CP-P</t>
  </si>
  <si>
    <t>Razem: IB</t>
  </si>
  <si>
    <t>Razem: IIIA</t>
  </si>
  <si>
    <t>Razem: IIIB</t>
  </si>
  <si>
    <t>Razem: IVA</t>
  </si>
  <si>
    <t>Razem: PR</t>
  </si>
  <si>
    <t>Razem: PTP</t>
  </si>
  <si>
    <t>Razem: PTW</t>
  </si>
  <si>
    <t>Razem: TPP</t>
  </si>
  <si>
    <t>Razem: TWP</t>
  </si>
  <si>
    <t>Razem pakiet</t>
  </si>
  <si>
    <t>Leśnictwo</t>
  </si>
  <si>
    <t>Strefa zrywki</t>
  </si>
  <si>
    <t>Odległość zrywki S</t>
  </si>
  <si>
    <t>Odległość zrywki W</t>
  </si>
  <si>
    <t>Łubnice</t>
  </si>
  <si>
    <t>500</t>
  </si>
  <si>
    <t>300</t>
  </si>
  <si>
    <t>200</t>
  </si>
  <si>
    <t>16-22-1-07-417   -g   -00</t>
  </si>
  <si>
    <t>600</t>
  </si>
  <si>
    <t>400</t>
  </si>
  <si>
    <t>16-22-1-07-431   -d   -00</t>
  </si>
  <si>
    <t>16-22-1-07-449   -c   -00</t>
  </si>
  <si>
    <t>16-22-1-07-449   -g   -00</t>
  </si>
  <si>
    <t>Sichów</t>
  </si>
  <si>
    <t>0</t>
  </si>
  <si>
    <t>700</t>
  </si>
  <si>
    <t>800</t>
  </si>
  <si>
    <t>1100</t>
  </si>
  <si>
    <t>1000</t>
  </si>
  <si>
    <t>350</t>
  </si>
  <si>
    <t>100</t>
  </si>
  <si>
    <t>1500</t>
  </si>
  <si>
    <t>900</t>
  </si>
  <si>
    <t>O-BUDKIN</t>
  </si>
  <si>
    <t xml:space="preserve">ZAW-BUD  </t>
  </si>
  <si>
    <t>rozwiez.,zawiesz.skrzyn.lęgow.</t>
  </si>
  <si>
    <t>SZT</t>
  </si>
  <si>
    <t xml:space="preserve">SZT </t>
  </si>
  <si>
    <t>O-BUDKIS</t>
  </si>
  <si>
    <t>CZYSZ-BUD</t>
  </si>
  <si>
    <t xml:space="preserve">czyszczenie skrzynek lęgowych </t>
  </si>
  <si>
    <t>O-GRODZR</t>
  </si>
  <si>
    <t>16-22-1-06-334   -b   -00</t>
  </si>
  <si>
    <t xml:space="preserve">GRODZ-SR </t>
  </si>
  <si>
    <t xml:space="preserve">Rozgrodzenia upraw            </t>
  </si>
  <si>
    <t>HM</t>
  </si>
  <si>
    <t>16-22-1-06-369   -b   -00</t>
  </si>
  <si>
    <t>16-22-1-06-369   -d   -00</t>
  </si>
  <si>
    <t>16-22-1-06-371   -a   -00</t>
  </si>
  <si>
    <t>16-22-1-06-386   -a   -01</t>
  </si>
  <si>
    <t>16-22-1-06-386   -d   -01</t>
  </si>
  <si>
    <t>16-22-1-06-386   -f   -01</t>
  </si>
  <si>
    <t>16-22-1-07-433   -d   -00</t>
  </si>
  <si>
    <t>16-22-1-07-435   -g   -00</t>
  </si>
  <si>
    <t>O-GRODZS</t>
  </si>
  <si>
    <t xml:space="preserve">NP-GRODZ </t>
  </si>
  <si>
    <t xml:space="preserve">Naprawa grodzeń (przęsło)     </t>
  </si>
  <si>
    <t>O-POZ</t>
  </si>
  <si>
    <t xml:space="preserve">GODZ INN </t>
  </si>
  <si>
    <t xml:space="preserve">prace godzinowe inne          </t>
  </si>
  <si>
    <t>O-PROGNŚ</t>
  </si>
  <si>
    <t>SZUK-OWAD</t>
  </si>
  <si>
    <t>próbne poszukiw.owad.w ściółce</t>
  </si>
  <si>
    <t>O-REZERWA</t>
  </si>
  <si>
    <t xml:space="preserve">16-22-1-06-343   -    -  </t>
  </si>
  <si>
    <t xml:space="preserve">SPRZ-TER </t>
  </si>
  <si>
    <t xml:space="preserve">sprzątanie terenu i osad      </t>
  </si>
  <si>
    <t>O-SMIECI</t>
  </si>
  <si>
    <t xml:space="preserve">GODZ CH  </t>
  </si>
  <si>
    <t>Prace godz.- ciągnik zagospod.</t>
  </si>
  <si>
    <t>PORZ-TERL</t>
  </si>
  <si>
    <t>porządkowanie terenu leśnictwa</t>
  </si>
  <si>
    <t>O-SPALGAŁ</t>
  </si>
  <si>
    <t>O-ZGRYZC</t>
  </si>
  <si>
    <t>16-22-1-06-338   -d   -00</t>
  </si>
  <si>
    <t>ZAB-REPEL</t>
  </si>
  <si>
    <t>zabezp.upr.przy użyciu repelen</t>
  </si>
  <si>
    <t>HA</t>
  </si>
  <si>
    <t>16-22-1-06-339   -a   -01</t>
  </si>
  <si>
    <t>16-22-1-06-350   -g   -00</t>
  </si>
  <si>
    <t>16-22-1-06-364   -d   -00</t>
  </si>
  <si>
    <t>16-22-1-06-368   -f   -00</t>
  </si>
  <si>
    <t>16-22-1-06-371   -i   -00</t>
  </si>
  <si>
    <t>16-22-1-06-376   -b   -02</t>
  </si>
  <si>
    <t>16-22-1-06-379   -d   -00</t>
  </si>
  <si>
    <t>16-22-1-06-381   -b   -99</t>
  </si>
  <si>
    <t>16-22-1-06-382   -a   -00</t>
  </si>
  <si>
    <t>16-22-1-06-392   -a   -00</t>
  </si>
  <si>
    <t>16-22-1-06-396   -g   -00</t>
  </si>
  <si>
    <t>16-22-1-06-400   -c   -00</t>
  </si>
  <si>
    <t>16-22-1-06-401   -b   -01</t>
  </si>
  <si>
    <t>16-22-1-06-406   -a   -01</t>
  </si>
  <si>
    <t>16-22-1-07-411   -g   -01</t>
  </si>
  <si>
    <t>16-22-1-07-417   -h   -00</t>
  </si>
  <si>
    <t>16-22-1-07-417   -j   -00</t>
  </si>
  <si>
    <t>16-22-1-07-419   -f   -01</t>
  </si>
  <si>
    <t>16-22-1-07-425   -i   -00</t>
  </si>
  <si>
    <t>16-22-1-07-427   -f   -01</t>
  </si>
  <si>
    <t>16-22-1-07-429   -i   -99</t>
  </si>
  <si>
    <t>16-22-1-07-449   -h   -99</t>
  </si>
  <si>
    <t>16-22-1-07-451   -h   -00</t>
  </si>
  <si>
    <t>16-22-1-07-456   -a   -00</t>
  </si>
  <si>
    <t>16-22-1-07-459   -a   -00</t>
  </si>
  <si>
    <t>16-22-1-07-459   -b   -00</t>
  </si>
  <si>
    <t xml:space="preserve">HA  </t>
  </si>
  <si>
    <t>O-ZWRYJK</t>
  </si>
  <si>
    <t xml:space="preserve">PUŁ-RYJ  </t>
  </si>
  <si>
    <t xml:space="preserve">wykł. pułapek na ryjkowce     </t>
  </si>
  <si>
    <t>KONTR-RYJ</t>
  </si>
  <si>
    <t xml:space="preserve">zbiór ryjkowców z pułapek     </t>
  </si>
  <si>
    <t>TSZT</t>
  </si>
  <si>
    <t xml:space="preserve">ZDEJ-WAŁ </t>
  </si>
  <si>
    <t>zdejmowanie wałków na ryjkowce</t>
  </si>
  <si>
    <t>ZDEJ-KRĄŻ</t>
  </si>
  <si>
    <t>zdejmowanie krążków na ryjkow.</t>
  </si>
  <si>
    <t>P-INNE</t>
  </si>
  <si>
    <t>P-POŻAR</t>
  </si>
  <si>
    <t>DOZOR_POż</t>
  </si>
  <si>
    <t xml:space="preserve">dozorowanie pożarzyska        </t>
  </si>
  <si>
    <t>ORKA POŻ.</t>
  </si>
  <si>
    <t xml:space="preserve">orka pożarzyska               </t>
  </si>
  <si>
    <t xml:space="preserve">PORZ-TER </t>
  </si>
  <si>
    <t xml:space="preserve">porządkowanie terenu          </t>
  </si>
  <si>
    <t>UT-TURYST</t>
  </si>
  <si>
    <t>16-22-1-07-469   -f   -00</t>
  </si>
  <si>
    <t>GODZ CH-T</t>
  </si>
  <si>
    <t>Prace godz.- ciągnik turystyka</t>
  </si>
  <si>
    <t>PORZ-TERP</t>
  </si>
  <si>
    <t xml:space="preserve">porządkowanie terenu parkingu </t>
  </si>
  <si>
    <t>SŁ-BUDM</t>
  </si>
  <si>
    <t>FORM-ŻYWS</t>
  </si>
  <si>
    <t>formowanie żywopłotów sekator.</t>
  </si>
  <si>
    <t>M2</t>
  </si>
  <si>
    <t>CP</t>
  </si>
  <si>
    <t>16-22-1-06-334   -k   -00</t>
  </si>
  <si>
    <t>CP-SZTIL1</t>
  </si>
  <si>
    <t>CP młod.szt.sadz.igl/liś 1 zab</t>
  </si>
  <si>
    <t>CP-SZTIL2</t>
  </si>
  <si>
    <t>CP młod.szt.sadz.igl/liś 2 zab</t>
  </si>
  <si>
    <t>16-22-1-06-348   -j   -00</t>
  </si>
  <si>
    <t>16-22-1-06-350   -b   -00</t>
  </si>
  <si>
    <t>16-22-1-06-361   -c   -00</t>
  </si>
  <si>
    <t>16-22-1-06-368   -d   -00</t>
  </si>
  <si>
    <t>16-22-1-06-372   -h   -00</t>
  </si>
  <si>
    <t>CW</t>
  </si>
  <si>
    <t>16-22-1-06-349   -g   -00</t>
  </si>
  <si>
    <t xml:space="preserve">CW-SZTIL </t>
  </si>
  <si>
    <t xml:space="preserve">CW z sadz/siew sztucz igl/lis </t>
  </si>
  <si>
    <t>16-22-1-06-362   -a   -00</t>
  </si>
  <si>
    <t>16-22-1-06-362   -b   -01</t>
  </si>
  <si>
    <t>16-22-1-06-384   -d   -00</t>
  </si>
  <si>
    <t xml:space="preserve">CW-NAT   </t>
  </si>
  <si>
    <t xml:space="preserve">CW uprawy z naturalnego odnow </t>
  </si>
  <si>
    <t>16-22-1-06-396   -c   -00</t>
  </si>
  <si>
    <t>ODN-ZŁOŻ</t>
  </si>
  <si>
    <t xml:space="preserve">SADZ-WM  </t>
  </si>
  <si>
    <t xml:space="preserve">sadzenie wielolatek w jamkę   </t>
  </si>
  <si>
    <t>16-22-1-06-344   -c   -00</t>
  </si>
  <si>
    <t>16-22-1-06-348   -k   -00</t>
  </si>
  <si>
    <t>SAD-B&lt;150</t>
  </si>
  <si>
    <t>sadz.zakryty s.korz.brył do150</t>
  </si>
  <si>
    <t>SAD-B&lt;300</t>
  </si>
  <si>
    <t>sadz.zakryty s.korz.brył do300</t>
  </si>
  <si>
    <t>16-22-1-06-354   -f   -99</t>
  </si>
  <si>
    <t>16-22-1-06-355   -l   -00</t>
  </si>
  <si>
    <t>16-22-1-06-362   -b   -99</t>
  </si>
  <si>
    <t>16-22-1-06-362   -c   -00</t>
  </si>
  <si>
    <t>16-22-1-06-364   -f   -02</t>
  </si>
  <si>
    <t>16-22-1-06-364   -f   -98</t>
  </si>
  <si>
    <t>16-22-1-06-364   -h   -00</t>
  </si>
  <si>
    <t>16-22-1-06-367   -d   -99</t>
  </si>
  <si>
    <t xml:space="preserve">SADZ-1KP </t>
  </si>
  <si>
    <t>sadz.1 latek kostur pasy/taler</t>
  </si>
  <si>
    <t>16-22-1-07-433   -c   -00</t>
  </si>
  <si>
    <t>16-22-1-07-441   -h   -00</t>
  </si>
  <si>
    <t>16-22-1-07-448   -f   -99</t>
  </si>
  <si>
    <t>16-22-1-07-465   -b   -99</t>
  </si>
  <si>
    <t>ODN-ZRB</t>
  </si>
  <si>
    <t>16-22-1-07-452   -j   -00</t>
  </si>
  <si>
    <t>PBD-ODNRB</t>
  </si>
  <si>
    <t>16-22-1-06-364   -g   -00</t>
  </si>
  <si>
    <t>16-22-1-07-467   -b   -00</t>
  </si>
  <si>
    <t>PIEL</t>
  </si>
  <si>
    <t xml:space="preserve">KOSZ-CHN </t>
  </si>
  <si>
    <t>koszenie chwast.i nalot.w upra</t>
  </si>
  <si>
    <t>KOSZ-CHN2</t>
  </si>
  <si>
    <t>koszenie chwast.i n.w upr 2raz</t>
  </si>
  <si>
    <t>16-22-1-06-350   -d   -00</t>
  </si>
  <si>
    <t>16-22-1-06-350   -f   -00</t>
  </si>
  <si>
    <t>16-22-1-06-354   -i   -00</t>
  </si>
  <si>
    <t>16-22-1-06-356   -a   -00</t>
  </si>
  <si>
    <t>16-22-1-06-360   -a   -00</t>
  </si>
  <si>
    <t>16-22-1-06-360   -f   -00</t>
  </si>
  <si>
    <t>16-22-1-06-361   -d   -00</t>
  </si>
  <si>
    <t>16-22-1-06-363   -a   -00</t>
  </si>
  <si>
    <t>16-22-1-06-363   -c   -00</t>
  </si>
  <si>
    <t>16-22-1-06-366   -f   -00</t>
  </si>
  <si>
    <t>16-22-1-06-366   -h   -01</t>
  </si>
  <si>
    <t>16-22-1-06-367   -c   -00</t>
  </si>
  <si>
    <t>16-22-1-06-367   -d   -01</t>
  </si>
  <si>
    <t>16-22-1-06-369   -a   -00</t>
  </si>
  <si>
    <t>16-22-1-06-370   -a   -00</t>
  </si>
  <si>
    <t>16-22-1-06-373   -c   -00</t>
  </si>
  <si>
    <t>16-22-1-06-379   -f   -00</t>
  </si>
  <si>
    <t>16-22-1-06-380   -o   -00</t>
  </si>
  <si>
    <t>16-22-1-06-380   -s   -00</t>
  </si>
  <si>
    <t>16-22-1-06-383   -d   -00</t>
  </si>
  <si>
    <t>16-22-1-06-384   -a   -01</t>
  </si>
  <si>
    <t>16-22-1-06-385   -b   -00</t>
  </si>
  <si>
    <t>16-22-1-06-385   -f   -00</t>
  </si>
  <si>
    <t>16-22-1-06-386   -a   -99</t>
  </si>
  <si>
    <t>16-22-1-06-386   -d   -99</t>
  </si>
  <si>
    <t>16-22-1-06-386   -f   -99</t>
  </si>
  <si>
    <t>16-22-1-06-389   -d   -00</t>
  </si>
  <si>
    <t>16-22-1-06-390   -b   -99</t>
  </si>
  <si>
    <t>16-22-1-06-396   -f   -00</t>
  </si>
  <si>
    <t>16-22-1-07-408   -b   -01</t>
  </si>
  <si>
    <t>16-22-1-07-408   -d   -01</t>
  </si>
  <si>
    <t>16-22-1-07-411   -f   -00</t>
  </si>
  <si>
    <t>16-22-1-07-412   -b   -01</t>
  </si>
  <si>
    <t>16-22-1-07-416   -c   -01</t>
  </si>
  <si>
    <t>16-22-1-07-420   -b   -00</t>
  </si>
  <si>
    <t>16-22-1-07-421   -d   -02</t>
  </si>
  <si>
    <t>16-22-1-07-427   -c   -01</t>
  </si>
  <si>
    <t>16-22-1-07-428   -a   -01</t>
  </si>
  <si>
    <t>16-22-1-07-429   -m   -00</t>
  </si>
  <si>
    <t>16-22-1-07-429   -r   -00</t>
  </si>
  <si>
    <t>16-22-1-07-431   -f   -00</t>
  </si>
  <si>
    <t>16-22-1-07-431   -g   -00</t>
  </si>
  <si>
    <t>16-22-1-07-432   -d   -01</t>
  </si>
  <si>
    <t>16-22-1-07-432   -i   -00</t>
  </si>
  <si>
    <t>16-22-1-07-432   -l   -00</t>
  </si>
  <si>
    <t>16-22-1-07-432   -p   -00</t>
  </si>
  <si>
    <t>16-22-1-07-434   -b   -00</t>
  </si>
  <si>
    <t>16-22-1-07-434   -c   -00</t>
  </si>
  <si>
    <t>16-22-1-07-434   -d   -00</t>
  </si>
  <si>
    <t>16-22-1-07-435   -c   -00</t>
  </si>
  <si>
    <t>16-22-1-07-435   -k   -99</t>
  </si>
  <si>
    <t>16-22-1-07-446   -b   -01</t>
  </si>
  <si>
    <t>16-22-1-07-448   -f   -01</t>
  </si>
  <si>
    <t>16-22-1-07-450   -c   -01</t>
  </si>
  <si>
    <t>16-22-1-07-450   -d   -00</t>
  </si>
  <si>
    <t>16-22-1-07-450   -g   -00</t>
  </si>
  <si>
    <t>16-22-1-07-450   -h   -01</t>
  </si>
  <si>
    <t>16-22-1-07-457   -c   -01</t>
  </si>
  <si>
    <t>16-22-1-07-462   -d   -00</t>
  </si>
  <si>
    <t>16-22-1-07-462   -g   -00</t>
  </si>
  <si>
    <t>16-22-1-07-462   -h   -00</t>
  </si>
  <si>
    <t>16-22-1-07-465   -b   -01</t>
  </si>
  <si>
    <t>16-22-1-07-468   -j   -00</t>
  </si>
  <si>
    <t>16-22-1-07-468   -k   -00</t>
  </si>
  <si>
    <t>POPR</t>
  </si>
  <si>
    <t>POP-B&lt;300</t>
  </si>
  <si>
    <t>popr.sad.zak.s.korz.brył do300</t>
  </si>
  <si>
    <t xml:space="preserve">POPR-WM  </t>
  </si>
  <si>
    <t>sadzenie wielol.w jamkę w popr</t>
  </si>
  <si>
    <t>16-22-1-07-426   -b   -01</t>
  </si>
  <si>
    <t>16-22-1-07-428   -c   -01</t>
  </si>
  <si>
    <t>16-22-1-07-429   -h   -00</t>
  </si>
  <si>
    <t>POPR-NAT</t>
  </si>
  <si>
    <t>POP-B&lt;150</t>
  </si>
  <si>
    <t>popr.sad.zak.s.korz.brył do150</t>
  </si>
  <si>
    <t>Dział I HODOWLA LASU</t>
  </si>
  <si>
    <t>Dział VIII ZADRZEWIENIA</t>
  </si>
  <si>
    <t>Razem CP</t>
  </si>
  <si>
    <t>Razem CW</t>
  </si>
  <si>
    <t>Razem ODN-ZŁOŻ</t>
  </si>
  <si>
    <t>Razem ODN-ZRB</t>
  </si>
  <si>
    <t>Razem PBD-ODNRB</t>
  </si>
  <si>
    <t>Razem PIEL</t>
  </si>
  <si>
    <t>Razem POPR</t>
  </si>
  <si>
    <t>Razem POPR-NAT</t>
  </si>
  <si>
    <t>Dział II OCHRONA LASU</t>
  </si>
  <si>
    <t>DZIAŁ IV OCHRONA PRZECIWPOŻAROWA LASU</t>
  </si>
  <si>
    <t>DZIAŁ V ZAGOSPODAROWANIE TURYSTYCZNE</t>
  </si>
  <si>
    <t>DZIAŁ III POZYSKANIE I ZRYWKA DREWNA</t>
  </si>
  <si>
    <t>Długość linii energetycznych i dróg publicznych, przy których wykonywane będą zabiegi w ramach Działu III – POZYSKANIE I ZRYWKA DREWNA</t>
  </si>
  <si>
    <t>Rodzaj obiektu</t>
  </si>
  <si>
    <t>Zarządzający</t>
  </si>
  <si>
    <t>Długość</t>
  </si>
  <si>
    <t>Droga gminna</t>
  </si>
  <si>
    <t>Gm. Rytwiany</t>
  </si>
  <si>
    <t>Gmina Łubnice</t>
  </si>
  <si>
    <t>Droga powiatowa</t>
  </si>
  <si>
    <t>Powiat Staszów</t>
  </si>
  <si>
    <t>Linia energetyczna</t>
  </si>
  <si>
    <t>PGE Rzeszów, PSE</t>
  </si>
  <si>
    <t>załącznik nr 3 do SIWZ</t>
  </si>
  <si>
    <t>OPIS PRZEDMIOTU ZAMÓWIENIA</t>
  </si>
  <si>
    <t xml:space="preserve">część nr 1. – Zakres Rzeczowy Przedmiotu Zamówienia </t>
  </si>
  <si>
    <t xml:space="preserve">Pakiet nr III    </t>
  </si>
  <si>
    <t>Rozmiar prac wg czynności;</t>
  </si>
  <si>
    <t xml:space="preserve">Strefy trudności i odległości zrywki; </t>
  </si>
  <si>
    <t>Układ sortymentowy pozyskania drewna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</si>
</sst>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,\ ###,##0.00"/>
  </numFmts>
  <fonts count="18" x14ac:knownFonts="1">
    <font>
      <sz val="10"/>
      <color rgb="FF000000"/>
      <name val="Arial"/>
    </font>
    <font>
      <sz val="11"/>
      <color theme="1"/>
      <name val="Calibri"/>
      <family val="2"/>
      <charset val="238"/>
      <scheme val="minor"/>
    </font>
    <font>
      <sz val="9"/>
      <color rgb="FF333333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</font>
    <font>
      <sz val="10"/>
      <color rgb="FF000000"/>
      <name val="Arial"/>
      <family val="2"/>
      <charset val="238"/>
    </font>
    <font>
      <sz val="11"/>
      <color rgb="FF333333"/>
      <name val="Arial"/>
      <family val="2"/>
      <charset val="238"/>
    </font>
    <font>
      <b/>
      <sz val="16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u/>
      <sz val="14"/>
      <color rgb="FF333333"/>
      <name val="Arial"/>
      <family val="2"/>
      <charset val="238"/>
    </font>
    <font>
      <sz val="14"/>
      <color rgb="FF333333"/>
      <name val="Arial"/>
      <family val="2"/>
      <charset val="238"/>
    </font>
    <font>
      <b/>
      <sz val="14"/>
      <color rgb="FF00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5F5F5"/>
        <bgColor rgb="FFFFFFFF"/>
      </patternFill>
    </fill>
    <fill>
      <patternFill patternType="solid">
        <fgColor rgb="FFFCFDFD"/>
        <bgColor rgb="FFFFFFFF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80">
    <xf numFmtId="0" fontId="0" fillId="0" borderId="0" xfId="0"/>
    <xf numFmtId="0" fontId="2" fillId="2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49" fontId="6" fillId="0" borderId="1" xfId="0" applyNumberFormat="1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right" vertical="center"/>
    </xf>
    <xf numFmtId="49" fontId="3" fillId="5" borderId="1" xfId="0" applyNumberFormat="1" applyFont="1" applyFill="1" applyBorder="1" applyAlignment="1">
      <alignment horizontal="center" vertical="center" wrapText="1"/>
    </xf>
    <xf numFmtId="49" fontId="3" fillId="5" borderId="1" xfId="0" applyNumberFormat="1" applyFont="1" applyFill="1" applyBorder="1" applyAlignment="1">
      <alignment horizontal="center" vertical="center"/>
    </xf>
    <xf numFmtId="49" fontId="5" fillId="5" borderId="1" xfId="0" applyNumberFormat="1" applyFont="1" applyFill="1" applyBorder="1" applyAlignment="1">
      <alignment horizontal="center" vertical="center"/>
    </xf>
    <xf numFmtId="164" fontId="5" fillId="5" borderId="1" xfId="0" applyNumberFormat="1" applyFont="1" applyFill="1" applyBorder="1" applyAlignment="1">
      <alignment horizontal="right" vertical="center"/>
    </xf>
    <xf numFmtId="49" fontId="6" fillId="2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left" vertical="center" wrapText="1"/>
    </xf>
    <xf numFmtId="49" fontId="4" fillId="4" borderId="1" xfId="0" applyNumberFormat="1" applyFont="1" applyFill="1" applyBorder="1" applyAlignment="1">
      <alignment horizontal="center" vertical="center"/>
    </xf>
    <xf numFmtId="49" fontId="4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right" vertical="center"/>
    </xf>
    <xf numFmtId="49" fontId="5" fillId="3" borderId="1" xfId="0" applyNumberFormat="1" applyFont="1" applyFill="1" applyBorder="1" applyAlignment="1">
      <alignment horizontal="center" vertical="center"/>
    </xf>
    <xf numFmtId="164" fontId="5" fillId="3" borderId="1" xfId="0" applyNumberFormat="1" applyFont="1" applyFill="1" applyBorder="1" applyAlignment="1">
      <alignment horizontal="right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right" vertical="center"/>
    </xf>
    <xf numFmtId="49" fontId="6" fillId="2" borderId="1" xfId="0" applyNumberFormat="1" applyFont="1" applyFill="1" applyBorder="1" applyAlignment="1">
      <alignment vertical="center"/>
    </xf>
    <xf numFmtId="0" fontId="0" fillId="0" borderId="0" xfId="0" applyFill="1"/>
    <xf numFmtId="49" fontId="5" fillId="6" borderId="1" xfId="0" applyNumberFormat="1" applyFont="1" applyFill="1" applyBorder="1" applyAlignment="1">
      <alignment horizontal="center" vertical="center"/>
    </xf>
    <xf numFmtId="2" fontId="5" fillId="6" borderId="1" xfId="0" applyNumberFormat="1" applyFont="1" applyFill="1" applyBorder="1" applyAlignment="1">
      <alignment horizontal="right" vertical="center"/>
    </xf>
    <xf numFmtId="49" fontId="3" fillId="0" borderId="1" xfId="0" applyNumberFormat="1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left"/>
    </xf>
    <xf numFmtId="49" fontId="6" fillId="0" borderId="1" xfId="0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right"/>
    </xf>
    <xf numFmtId="49" fontId="3" fillId="5" borderId="1" xfId="0" applyNumberFormat="1" applyFont="1" applyFill="1" applyBorder="1" applyAlignment="1">
      <alignment horizontal="center" wrapText="1"/>
    </xf>
    <xf numFmtId="1" fontId="4" fillId="0" borderId="1" xfId="0" applyNumberFormat="1" applyFont="1" applyFill="1" applyBorder="1" applyAlignment="1">
      <alignment horizontal="right"/>
    </xf>
    <xf numFmtId="3" fontId="5" fillId="0" borderId="1" xfId="0" applyNumberFormat="1" applyFont="1" applyFill="1" applyBorder="1" applyAlignment="1">
      <alignment horizontal="right"/>
    </xf>
    <xf numFmtId="49" fontId="3" fillId="5" borderId="1" xfId="0" applyNumberFormat="1" applyFont="1" applyFill="1" applyBorder="1" applyAlignment="1">
      <alignment horizontal="center"/>
    </xf>
    <xf numFmtId="0" fontId="6" fillId="6" borderId="1" xfId="0" applyFont="1" applyFill="1" applyBorder="1" applyAlignment="1">
      <alignment horizontal="center" vertical="center"/>
    </xf>
    <xf numFmtId="3" fontId="5" fillId="6" borderId="1" xfId="0" applyNumberFormat="1" applyFont="1" applyFill="1" applyBorder="1" applyAlignment="1">
      <alignment horizontal="right"/>
    </xf>
    <xf numFmtId="0" fontId="3" fillId="5" borderId="1" xfId="0" applyFont="1" applyFill="1" applyBorder="1" applyAlignment="1">
      <alignment horizontal="center"/>
    </xf>
    <xf numFmtId="3" fontId="5" fillId="5" borderId="1" xfId="0" applyNumberFormat="1" applyFont="1" applyFill="1" applyBorder="1" applyAlignment="1">
      <alignment horizontal="right"/>
    </xf>
    <xf numFmtId="0" fontId="1" fillId="0" borderId="0" xfId="1"/>
    <xf numFmtId="0" fontId="9" fillId="0" borderId="6" xfId="1" applyFont="1" applyBorder="1"/>
    <xf numFmtId="0" fontId="10" fillId="0" borderId="6" xfId="1" applyFont="1" applyBorder="1"/>
    <xf numFmtId="0" fontId="10" fillId="0" borderId="6" xfId="1" applyFont="1" applyFill="1" applyBorder="1"/>
    <xf numFmtId="49" fontId="7" fillId="0" borderId="2" xfId="0" applyNumberFormat="1" applyFont="1" applyFill="1" applyBorder="1" applyAlignment="1">
      <alignment horizontal="left"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3" fillId="6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/>
    </xf>
    <xf numFmtId="49" fontId="5" fillId="5" borderId="1" xfId="0" applyNumberFormat="1" applyFont="1" applyFill="1" applyBorder="1" applyAlignment="1">
      <alignment horizontal="center" vertical="center" wrapText="1"/>
    </xf>
    <xf numFmtId="49" fontId="3" fillId="5" borderId="1" xfId="0" applyNumberFormat="1" applyFont="1" applyFill="1" applyBorder="1" applyAlignment="1">
      <alignment horizontal="center" vertical="center" wrapText="1"/>
    </xf>
    <xf numFmtId="49" fontId="3" fillId="5" borderId="1" xfId="0" applyNumberFormat="1" applyFont="1" applyFill="1" applyBorder="1" applyAlignment="1">
      <alignment horizontal="center"/>
    </xf>
    <xf numFmtId="49" fontId="3" fillId="5" borderId="1" xfId="0" applyNumberFormat="1" applyFont="1" applyFill="1" applyBorder="1" applyAlignment="1">
      <alignment horizontal="center" vertical="center"/>
    </xf>
    <xf numFmtId="49" fontId="6" fillId="6" borderId="1" xfId="0" applyNumberFormat="1" applyFont="1" applyFill="1" applyBorder="1" applyAlignment="1">
      <alignment horizontal="center" vertical="center"/>
    </xf>
    <xf numFmtId="0" fontId="2" fillId="0" borderId="0" xfId="2" applyFont="1" applyAlignment="1">
      <alignment horizontal="left"/>
    </xf>
    <xf numFmtId="0" fontId="2" fillId="0" borderId="0" xfId="2" applyFont="1" applyAlignment="1">
      <alignment horizontal="left" vertical="top" wrapText="1"/>
    </xf>
    <xf numFmtId="0" fontId="11" fillId="0" borderId="0" xfId="2" applyFont="1"/>
    <xf numFmtId="0" fontId="12" fillId="0" borderId="0" xfId="2" applyFont="1" applyAlignment="1">
      <alignment horizontal="left"/>
    </xf>
    <xf numFmtId="0" fontId="11" fillId="0" borderId="0" xfId="2"/>
    <xf numFmtId="0" fontId="13" fillId="0" borderId="0" xfId="2" applyFont="1" applyAlignment="1">
      <alignment vertical="center"/>
    </xf>
    <xf numFmtId="0" fontId="14" fillId="0" borderId="0" xfId="2" applyFont="1" applyAlignment="1">
      <alignment horizontal="center" vertical="center"/>
    </xf>
    <xf numFmtId="0" fontId="15" fillId="0" borderId="0" xfId="2" applyFont="1" applyAlignment="1">
      <alignment horizontal="left" vertical="center"/>
    </xf>
    <xf numFmtId="0" fontId="16" fillId="0" borderId="0" xfId="2" applyFont="1" applyAlignment="1">
      <alignment horizontal="left" vertical="center"/>
    </xf>
    <xf numFmtId="49" fontId="17" fillId="0" borderId="0" xfId="2" applyNumberFormat="1" applyFont="1" applyAlignment="1">
      <alignment vertical="center"/>
    </xf>
    <xf numFmtId="49" fontId="17" fillId="0" borderId="0" xfId="2" applyNumberFormat="1" applyFont="1" applyAlignment="1">
      <alignment horizontal="left" vertical="center"/>
    </xf>
    <xf numFmtId="0" fontId="17" fillId="0" borderId="0" xfId="2" applyFont="1"/>
    <xf numFmtId="0" fontId="11" fillId="0" borderId="0" xfId="0" applyFont="1"/>
    <xf numFmtId="0" fontId="17" fillId="0" borderId="0" xfId="0" applyFont="1"/>
    <xf numFmtId="0" fontId="17" fillId="0" borderId="0" xfId="0" applyFont="1" applyAlignment="1">
      <alignment horizontal="left" vertical="center"/>
    </xf>
    <xf numFmtId="0" fontId="8" fillId="0" borderId="0" xfId="1" applyFont="1" applyAlignment="1">
      <alignment vertical="center" wrapText="1"/>
    </xf>
    <xf numFmtId="0" fontId="8" fillId="0" borderId="0" xfId="1" applyFont="1" applyAlignment="1">
      <alignment horizontal="center" vertical="center" wrapText="1"/>
    </xf>
  </cellXfs>
  <cellStyles count="3">
    <cellStyle name="Normalny" xfId="0" builtinId="0"/>
    <cellStyle name="Normalny 2" xfId="1"/>
    <cellStyle name="Normalny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1:I20"/>
  <sheetViews>
    <sheetView tabSelected="1" topLeftCell="A10" workbookViewId="0">
      <selection activeCell="A4" sqref="A18:B20"/>
    </sheetView>
  </sheetViews>
  <sheetFormatPr defaultRowHeight="12.75" x14ac:dyDescent="0.2"/>
  <cols>
    <col min="1" max="16384" width="9.140625" style="67"/>
  </cols>
  <sheetData>
    <row r="11" spans="1:9" ht="14.25" x14ac:dyDescent="0.2">
      <c r="A11" s="63"/>
      <c r="B11" s="63"/>
      <c r="C11" s="63"/>
      <c r="D11" s="63"/>
      <c r="E11" s="63"/>
      <c r="F11" s="64"/>
      <c r="G11" s="65"/>
      <c r="H11" s="66"/>
      <c r="I11" s="66" t="s">
        <v>472</v>
      </c>
    </row>
    <row r="12" spans="1:9" ht="20.25" x14ac:dyDescent="0.2">
      <c r="A12" s="63"/>
      <c r="B12" s="63"/>
      <c r="C12" s="68" t="s">
        <v>473</v>
      </c>
      <c r="D12" s="68"/>
      <c r="E12" s="68"/>
      <c r="F12" s="68"/>
      <c r="G12" s="68"/>
      <c r="H12" s="68"/>
      <c r="I12" s="63"/>
    </row>
    <row r="13" spans="1:9" ht="18" x14ac:dyDescent="0.2">
      <c r="A13" s="63"/>
      <c r="B13" s="63"/>
      <c r="C13" s="69"/>
      <c r="D13" s="69"/>
      <c r="E13" s="69"/>
      <c r="F13" s="69"/>
      <c r="G13" s="63"/>
      <c r="H13" s="63"/>
      <c r="I13" s="63"/>
    </row>
    <row r="14" spans="1:9" ht="18" x14ac:dyDescent="0.2">
      <c r="A14" s="70" t="s">
        <v>474</v>
      </c>
      <c r="B14" s="70"/>
      <c r="C14" s="70"/>
      <c r="D14" s="70"/>
      <c r="E14" s="70"/>
      <c r="F14" s="70"/>
      <c r="G14" s="63"/>
      <c r="H14" s="63"/>
      <c r="I14" s="63"/>
    </row>
    <row r="15" spans="1:9" ht="18" x14ac:dyDescent="0.2">
      <c r="A15" s="71"/>
      <c r="B15" s="63"/>
      <c r="C15" s="63"/>
      <c r="D15" s="63"/>
      <c r="E15" s="63"/>
      <c r="F15" s="64"/>
      <c r="G15" s="63"/>
      <c r="H15" s="63"/>
      <c r="I15" s="63"/>
    </row>
    <row r="16" spans="1:9" ht="18" x14ac:dyDescent="0.2">
      <c r="A16" s="72" t="s">
        <v>475</v>
      </c>
      <c r="B16" s="72"/>
      <c r="C16" s="63"/>
      <c r="D16" s="63"/>
      <c r="E16" s="63"/>
      <c r="F16" s="64"/>
      <c r="G16" s="63"/>
      <c r="H16" s="63"/>
      <c r="I16" s="63"/>
    </row>
    <row r="17" spans="1:9" ht="18" x14ac:dyDescent="0.2">
      <c r="A17" s="63"/>
      <c r="B17" s="63"/>
      <c r="C17" s="63"/>
      <c r="D17" s="73"/>
      <c r="E17" s="73"/>
      <c r="F17" s="64"/>
      <c r="G17" s="63"/>
      <c r="H17" s="63"/>
      <c r="I17" s="63"/>
    </row>
    <row r="18" spans="1:9" ht="18" x14ac:dyDescent="0.25">
      <c r="A18" s="75"/>
      <c r="B18" s="76" t="s">
        <v>476</v>
      </c>
      <c r="C18" s="74"/>
      <c r="D18" s="74"/>
      <c r="E18" s="74"/>
      <c r="F18" s="64"/>
      <c r="G18" s="63"/>
      <c r="H18" s="63"/>
      <c r="I18" s="63"/>
    </row>
    <row r="19" spans="1:9" ht="18" x14ac:dyDescent="0.2">
      <c r="A19" s="75"/>
      <c r="B19" s="77" t="s">
        <v>477</v>
      </c>
      <c r="C19" s="65"/>
      <c r="D19" s="65"/>
      <c r="E19" s="65"/>
      <c r="F19" s="65"/>
      <c r="G19" s="65"/>
      <c r="H19" s="65"/>
      <c r="I19" s="65"/>
    </row>
    <row r="20" spans="1:9" ht="18" x14ac:dyDescent="0.2">
      <c r="A20" s="75"/>
      <c r="B20" s="77" t="s">
        <v>478</v>
      </c>
    </row>
  </sheetData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4"/>
  <sheetViews>
    <sheetView tabSelected="1" workbookViewId="0">
      <selection activeCell="A4" sqref="A18:B20"/>
    </sheetView>
  </sheetViews>
  <sheetFormatPr defaultRowHeight="12.75" x14ac:dyDescent="0.2"/>
  <cols>
    <col min="1" max="1" width="12.42578125" customWidth="1"/>
    <col min="2" max="2" width="10.7109375" customWidth="1"/>
    <col min="3" max="3" width="14.7109375" customWidth="1"/>
    <col min="4" max="4" width="19.140625" customWidth="1"/>
    <col min="5" max="5" width="10.7109375" customWidth="1"/>
    <col min="6" max="6" width="27.7109375" customWidth="1"/>
    <col min="7" max="7" width="10.5703125" customWidth="1"/>
    <col min="8" max="8" width="5.5703125" customWidth="1"/>
    <col min="9" max="9" width="9" customWidth="1"/>
    <col min="10" max="10" width="4.7109375" customWidth="1"/>
  </cols>
  <sheetData>
    <row r="1" spans="1:9" s="2" customFormat="1" ht="19.7" customHeight="1" x14ac:dyDescent="0.2"/>
    <row r="2" spans="1:9" s="2" customFormat="1" ht="18.600000000000001" customHeight="1" x14ac:dyDescent="0.2">
      <c r="A2" s="46" t="s">
        <v>171</v>
      </c>
      <c r="B2" s="46"/>
    </row>
    <row r="3" spans="1:9" s="2" customFormat="1" ht="43.7" customHeight="1" x14ac:dyDescent="0.2">
      <c r="A3" s="8" t="s">
        <v>0</v>
      </c>
      <c r="B3" s="8" t="s">
        <v>1</v>
      </c>
      <c r="C3" s="8" t="s">
        <v>2</v>
      </c>
      <c r="D3" s="8" t="s">
        <v>3</v>
      </c>
      <c r="E3" s="8" t="s">
        <v>4</v>
      </c>
      <c r="F3" s="9" t="s">
        <v>5</v>
      </c>
      <c r="G3" s="8" t="s">
        <v>6</v>
      </c>
      <c r="H3" s="9" t="s">
        <v>7</v>
      </c>
      <c r="I3" s="9" t="s">
        <v>8</v>
      </c>
    </row>
    <row r="4" spans="1:9" s="2" customFormat="1" ht="19.149999999999999" customHeight="1" x14ac:dyDescent="0.2">
      <c r="A4" s="49" t="s">
        <v>447</v>
      </c>
      <c r="B4" s="47" t="s">
        <v>318</v>
      </c>
      <c r="C4" s="3" t="s">
        <v>9</v>
      </c>
      <c r="D4" s="13" t="s">
        <v>319</v>
      </c>
      <c r="E4" s="5" t="s">
        <v>320</v>
      </c>
      <c r="F4" s="6" t="s">
        <v>321</v>
      </c>
      <c r="G4" s="5" t="s">
        <v>14</v>
      </c>
      <c r="H4" s="5" t="s">
        <v>262</v>
      </c>
      <c r="I4" s="7">
        <v>0.99</v>
      </c>
    </row>
    <row r="5" spans="1:9" s="2" customFormat="1" ht="19.149999999999999" customHeight="1" x14ac:dyDescent="0.2">
      <c r="A5" s="49"/>
      <c r="B5" s="47"/>
      <c r="C5" s="3" t="s">
        <v>9</v>
      </c>
      <c r="D5" s="13" t="s">
        <v>319</v>
      </c>
      <c r="E5" s="5" t="s">
        <v>322</v>
      </c>
      <c r="F5" s="6" t="s">
        <v>323</v>
      </c>
      <c r="G5" s="5" t="s">
        <v>14</v>
      </c>
      <c r="H5" s="5" t="s">
        <v>262</v>
      </c>
      <c r="I5" s="7">
        <v>0.39</v>
      </c>
    </row>
    <row r="6" spans="1:9" s="2" customFormat="1" ht="19.149999999999999" customHeight="1" x14ac:dyDescent="0.2">
      <c r="A6" s="49"/>
      <c r="B6" s="47"/>
      <c r="C6" s="3" t="s">
        <v>9</v>
      </c>
      <c r="D6" s="13" t="s">
        <v>324</v>
      </c>
      <c r="E6" s="5" t="s">
        <v>320</v>
      </c>
      <c r="F6" s="6" t="s">
        <v>321</v>
      </c>
      <c r="G6" s="5" t="s">
        <v>14</v>
      </c>
      <c r="H6" s="5" t="s">
        <v>262</v>
      </c>
      <c r="I6" s="7">
        <v>1.33</v>
      </c>
    </row>
    <row r="7" spans="1:9" s="2" customFormat="1" ht="19.149999999999999" customHeight="1" x14ac:dyDescent="0.2">
      <c r="A7" s="49"/>
      <c r="B7" s="47"/>
      <c r="C7" s="3" t="s">
        <v>9</v>
      </c>
      <c r="D7" s="13" t="s">
        <v>325</v>
      </c>
      <c r="E7" s="5" t="s">
        <v>320</v>
      </c>
      <c r="F7" s="6" t="s">
        <v>321</v>
      </c>
      <c r="G7" s="5" t="s">
        <v>14</v>
      </c>
      <c r="H7" s="5" t="s">
        <v>262</v>
      </c>
      <c r="I7" s="7">
        <v>1.78</v>
      </c>
    </row>
    <row r="8" spans="1:9" s="2" customFormat="1" ht="19.149999999999999" customHeight="1" x14ac:dyDescent="0.2">
      <c r="A8" s="49"/>
      <c r="B8" s="47"/>
      <c r="C8" s="3" t="s">
        <v>9</v>
      </c>
      <c r="D8" s="13" t="s">
        <v>326</v>
      </c>
      <c r="E8" s="5" t="s">
        <v>320</v>
      </c>
      <c r="F8" s="6" t="s">
        <v>321</v>
      </c>
      <c r="G8" s="5" t="s">
        <v>14</v>
      </c>
      <c r="H8" s="5" t="s">
        <v>262</v>
      </c>
      <c r="I8" s="7">
        <v>2.7</v>
      </c>
    </row>
    <row r="9" spans="1:9" s="2" customFormat="1" ht="19.149999999999999" customHeight="1" x14ac:dyDescent="0.2">
      <c r="A9" s="49"/>
      <c r="B9" s="47"/>
      <c r="C9" s="3" t="s">
        <v>9</v>
      </c>
      <c r="D9" s="13" t="s">
        <v>326</v>
      </c>
      <c r="E9" s="5" t="s">
        <v>322</v>
      </c>
      <c r="F9" s="6" t="s">
        <v>323</v>
      </c>
      <c r="G9" s="5" t="s">
        <v>14</v>
      </c>
      <c r="H9" s="5" t="s">
        <v>262</v>
      </c>
      <c r="I9" s="7">
        <v>2.92</v>
      </c>
    </row>
    <row r="10" spans="1:9" s="2" customFormat="1" ht="19.149999999999999" customHeight="1" x14ac:dyDescent="0.2">
      <c r="A10" s="49"/>
      <c r="B10" s="47"/>
      <c r="C10" s="3" t="s">
        <v>9</v>
      </c>
      <c r="D10" s="13" t="s">
        <v>265</v>
      </c>
      <c r="E10" s="5" t="s">
        <v>320</v>
      </c>
      <c r="F10" s="6" t="s">
        <v>321</v>
      </c>
      <c r="G10" s="5" t="s">
        <v>14</v>
      </c>
      <c r="H10" s="5" t="s">
        <v>262</v>
      </c>
      <c r="I10" s="7">
        <v>1.69</v>
      </c>
    </row>
    <row r="11" spans="1:9" s="2" customFormat="1" ht="19.149999999999999" customHeight="1" x14ac:dyDescent="0.2">
      <c r="A11" s="49"/>
      <c r="B11" s="47"/>
      <c r="C11" s="3" t="s">
        <v>9</v>
      </c>
      <c r="D11" s="13" t="s">
        <v>327</v>
      </c>
      <c r="E11" s="5" t="s">
        <v>320</v>
      </c>
      <c r="F11" s="6" t="s">
        <v>321</v>
      </c>
      <c r="G11" s="5" t="s">
        <v>14</v>
      </c>
      <c r="H11" s="5" t="s">
        <v>262</v>
      </c>
      <c r="I11" s="7">
        <v>1.4</v>
      </c>
    </row>
    <row r="12" spans="1:9" s="2" customFormat="1" ht="19.149999999999999" customHeight="1" x14ac:dyDescent="0.2">
      <c r="A12" s="49"/>
      <c r="B12" s="47"/>
      <c r="C12" s="3" t="s">
        <v>9</v>
      </c>
      <c r="D12" s="13" t="s">
        <v>328</v>
      </c>
      <c r="E12" s="5" t="s">
        <v>320</v>
      </c>
      <c r="F12" s="6" t="s">
        <v>321</v>
      </c>
      <c r="G12" s="5" t="s">
        <v>19</v>
      </c>
      <c r="H12" s="5" t="s">
        <v>262</v>
      </c>
      <c r="I12" s="7">
        <v>2.89</v>
      </c>
    </row>
    <row r="13" spans="1:9" s="2" customFormat="1" ht="19.149999999999999" customHeight="1" x14ac:dyDescent="0.2">
      <c r="A13" s="49"/>
      <c r="B13" s="47"/>
      <c r="C13" s="3" t="s">
        <v>12</v>
      </c>
      <c r="D13" s="13" t="s">
        <v>25</v>
      </c>
      <c r="E13" s="5" t="s">
        <v>322</v>
      </c>
      <c r="F13" s="6" t="s">
        <v>323</v>
      </c>
      <c r="G13" s="5" t="s">
        <v>14</v>
      </c>
      <c r="H13" s="5" t="s">
        <v>262</v>
      </c>
      <c r="I13" s="7">
        <v>1.83</v>
      </c>
    </row>
    <row r="14" spans="1:9" s="2" customFormat="1" ht="19.149999999999999" customHeight="1" x14ac:dyDescent="0.2">
      <c r="A14" s="49"/>
      <c r="B14" s="47"/>
      <c r="C14" s="3" t="s">
        <v>12</v>
      </c>
      <c r="D14" s="13" t="s">
        <v>28</v>
      </c>
      <c r="E14" s="5" t="s">
        <v>322</v>
      </c>
      <c r="F14" s="6" t="s">
        <v>323</v>
      </c>
      <c r="G14" s="5" t="s">
        <v>14</v>
      </c>
      <c r="H14" s="5" t="s">
        <v>262</v>
      </c>
      <c r="I14" s="7">
        <v>0.75</v>
      </c>
    </row>
    <row r="15" spans="1:9" s="2" customFormat="1" ht="19.149999999999999" customHeight="1" x14ac:dyDescent="0.2">
      <c r="A15" s="49"/>
      <c r="B15" s="47"/>
      <c r="C15" s="3" t="s">
        <v>12</v>
      </c>
      <c r="D15" s="13" t="s">
        <v>202</v>
      </c>
      <c r="E15" s="5" t="s">
        <v>322</v>
      </c>
      <c r="F15" s="6" t="s">
        <v>323</v>
      </c>
      <c r="G15" s="5" t="s">
        <v>19</v>
      </c>
      <c r="H15" s="5" t="s">
        <v>262</v>
      </c>
      <c r="I15" s="7">
        <v>1.31</v>
      </c>
    </row>
    <row r="16" spans="1:9" s="2" customFormat="1" ht="19.149999999999999" customHeight="1" x14ac:dyDescent="0.2">
      <c r="A16" s="49"/>
      <c r="B16" s="47"/>
      <c r="C16" s="3" t="s">
        <v>12</v>
      </c>
      <c r="D16" s="13" t="s">
        <v>29</v>
      </c>
      <c r="E16" s="5" t="s">
        <v>320</v>
      </c>
      <c r="F16" s="6" t="s">
        <v>321</v>
      </c>
      <c r="G16" s="5" t="s">
        <v>19</v>
      </c>
      <c r="H16" s="5" t="s">
        <v>262</v>
      </c>
      <c r="I16" s="7">
        <v>0.75</v>
      </c>
    </row>
    <row r="17" spans="1:9" s="2" customFormat="1" ht="19.149999999999999" customHeight="1" x14ac:dyDescent="0.2">
      <c r="A17" s="49"/>
      <c r="B17" s="47"/>
      <c r="C17" s="3" t="s">
        <v>12</v>
      </c>
      <c r="D17" s="13" t="s">
        <v>30</v>
      </c>
      <c r="E17" s="5" t="s">
        <v>322</v>
      </c>
      <c r="F17" s="6" t="s">
        <v>323</v>
      </c>
      <c r="G17" s="5" t="s">
        <v>19</v>
      </c>
      <c r="H17" s="5" t="s">
        <v>262</v>
      </c>
      <c r="I17" s="7">
        <v>1.56</v>
      </c>
    </row>
    <row r="18" spans="1:9" s="2" customFormat="1" ht="19.149999999999999" customHeight="1" x14ac:dyDescent="0.2">
      <c r="A18" s="49"/>
      <c r="B18" s="47"/>
      <c r="C18" s="3" t="s">
        <v>12</v>
      </c>
      <c r="D18" s="13" t="s">
        <v>31</v>
      </c>
      <c r="E18" s="5" t="s">
        <v>322</v>
      </c>
      <c r="F18" s="6" t="s">
        <v>323</v>
      </c>
      <c r="G18" s="5" t="s">
        <v>14</v>
      </c>
      <c r="H18" s="5" t="s">
        <v>262</v>
      </c>
      <c r="I18" s="7">
        <v>1.18</v>
      </c>
    </row>
    <row r="19" spans="1:9" s="2" customFormat="1" ht="19.149999999999999" customHeight="1" x14ac:dyDescent="0.2">
      <c r="A19" s="49"/>
      <c r="B19" s="47"/>
      <c r="C19" s="3" t="s">
        <v>12</v>
      </c>
      <c r="D19" s="13" t="s">
        <v>205</v>
      </c>
      <c r="E19" s="5" t="s">
        <v>320</v>
      </c>
      <c r="F19" s="6" t="s">
        <v>321</v>
      </c>
      <c r="G19" s="5" t="s">
        <v>14</v>
      </c>
      <c r="H19" s="5" t="s">
        <v>262</v>
      </c>
      <c r="I19" s="7">
        <v>0.63</v>
      </c>
    </row>
    <row r="20" spans="1:9" s="2" customFormat="1" ht="19.149999999999999" customHeight="1" x14ac:dyDescent="0.2">
      <c r="A20" s="49"/>
      <c r="B20" s="47"/>
      <c r="C20" s="3" t="s">
        <v>12</v>
      </c>
      <c r="D20" s="13" t="s">
        <v>205</v>
      </c>
      <c r="E20" s="5" t="s">
        <v>322</v>
      </c>
      <c r="F20" s="6" t="s">
        <v>323</v>
      </c>
      <c r="G20" s="5" t="s">
        <v>14</v>
      </c>
      <c r="H20" s="5" t="s">
        <v>262</v>
      </c>
      <c r="I20" s="7">
        <v>0.75</v>
      </c>
    </row>
    <row r="21" spans="1:9" s="2" customFormat="1" ht="19.149999999999999" customHeight="1" x14ac:dyDescent="0.2">
      <c r="A21" s="49"/>
      <c r="B21" s="47"/>
      <c r="C21" s="3" t="s">
        <v>12</v>
      </c>
      <c r="D21" s="13" t="s">
        <v>206</v>
      </c>
      <c r="E21" s="5" t="s">
        <v>322</v>
      </c>
      <c r="F21" s="6" t="s">
        <v>323</v>
      </c>
      <c r="G21" s="5" t="s">
        <v>14</v>
      </c>
      <c r="H21" s="5" t="s">
        <v>262</v>
      </c>
      <c r="I21" s="7">
        <v>1.06</v>
      </c>
    </row>
    <row r="22" spans="1:9" s="2" customFormat="1" ht="19.149999999999999" customHeight="1" x14ac:dyDescent="0.2">
      <c r="A22" s="49"/>
      <c r="B22" s="47"/>
      <c r="C22" s="3" t="s">
        <v>12</v>
      </c>
      <c r="D22" s="13" t="s">
        <v>207</v>
      </c>
      <c r="E22" s="5" t="s">
        <v>322</v>
      </c>
      <c r="F22" s="6" t="s">
        <v>323</v>
      </c>
      <c r="G22" s="5" t="s">
        <v>14</v>
      </c>
      <c r="H22" s="5" t="s">
        <v>262</v>
      </c>
      <c r="I22" s="7">
        <v>1.65</v>
      </c>
    </row>
    <row r="23" spans="1:9" s="2" customFormat="1" ht="19.149999999999999" customHeight="1" x14ac:dyDescent="0.2">
      <c r="A23" s="49"/>
      <c r="B23" s="47"/>
      <c r="C23" s="3" t="s">
        <v>12</v>
      </c>
      <c r="D23" s="13" t="s">
        <v>33</v>
      </c>
      <c r="E23" s="5" t="s">
        <v>322</v>
      </c>
      <c r="F23" s="6" t="s">
        <v>323</v>
      </c>
      <c r="G23" s="5" t="s">
        <v>14</v>
      </c>
      <c r="H23" s="5" t="s">
        <v>262</v>
      </c>
      <c r="I23" s="7">
        <v>0.56000000000000005</v>
      </c>
    </row>
    <row r="24" spans="1:9" s="2" customFormat="1" ht="19.149999999999999" customHeight="1" x14ac:dyDescent="0.2">
      <c r="A24" s="49"/>
      <c r="B24" s="47"/>
      <c r="C24" s="3" t="s">
        <v>12</v>
      </c>
      <c r="D24" s="13" t="s">
        <v>34</v>
      </c>
      <c r="E24" s="5" t="s">
        <v>322</v>
      </c>
      <c r="F24" s="6" t="s">
        <v>323</v>
      </c>
      <c r="G24" s="5" t="s">
        <v>14</v>
      </c>
      <c r="H24" s="5" t="s">
        <v>262</v>
      </c>
      <c r="I24" s="7">
        <v>1.1299999999999999</v>
      </c>
    </row>
    <row r="25" spans="1:9" s="2" customFormat="1" ht="19.149999999999999" customHeight="1" x14ac:dyDescent="0.2">
      <c r="A25" s="49"/>
      <c r="B25" s="47"/>
      <c r="C25" s="48" t="s">
        <v>449</v>
      </c>
      <c r="D25" s="48"/>
      <c r="E25" s="48"/>
      <c r="F25" s="48"/>
      <c r="G25" s="48"/>
      <c r="H25" s="27" t="s">
        <v>262</v>
      </c>
      <c r="I25" s="28">
        <f>SUM(I4:I24)</f>
        <v>29.249999999999993</v>
      </c>
    </row>
    <row r="26" spans="1:9" s="2" customFormat="1" ht="19.149999999999999" customHeight="1" x14ac:dyDescent="0.2">
      <c r="A26" s="49"/>
      <c r="B26" s="47" t="s">
        <v>329</v>
      </c>
      <c r="C26" s="3" t="s">
        <v>9</v>
      </c>
      <c r="D26" s="13" t="s">
        <v>330</v>
      </c>
      <c r="E26" s="5" t="s">
        <v>331</v>
      </c>
      <c r="F26" s="6" t="s">
        <v>332</v>
      </c>
      <c r="G26" s="5" t="s">
        <v>14</v>
      </c>
      <c r="H26" s="5" t="s">
        <v>262</v>
      </c>
      <c r="I26" s="7">
        <v>0.9</v>
      </c>
    </row>
    <row r="27" spans="1:9" s="2" customFormat="1" ht="19.149999999999999" customHeight="1" x14ac:dyDescent="0.2">
      <c r="A27" s="49"/>
      <c r="B27" s="47"/>
      <c r="C27" s="3" t="s">
        <v>9</v>
      </c>
      <c r="D27" s="13" t="s">
        <v>333</v>
      </c>
      <c r="E27" s="5" t="s">
        <v>331</v>
      </c>
      <c r="F27" s="6" t="s">
        <v>332</v>
      </c>
      <c r="G27" s="5" t="s">
        <v>14</v>
      </c>
      <c r="H27" s="5" t="s">
        <v>262</v>
      </c>
      <c r="I27" s="7">
        <v>1.65</v>
      </c>
    </row>
    <row r="28" spans="1:9" s="2" customFormat="1" ht="19.149999999999999" customHeight="1" x14ac:dyDescent="0.2">
      <c r="A28" s="49"/>
      <c r="B28" s="47"/>
      <c r="C28" s="3" t="s">
        <v>9</v>
      </c>
      <c r="D28" s="13" t="s">
        <v>334</v>
      </c>
      <c r="E28" s="5" t="s">
        <v>331</v>
      </c>
      <c r="F28" s="6" t="s">
        <v>332</v>
      </c>
      <c r="G28" s="5" t="s">
        <v>14</v>
      </c>
      <c r="H28" s="5" t="s">
        <v>262</v>
      </c>
      <c r="I28" s="7">
        <v>0.75</v>
      </c>
    </row>
    <row r="29" spans="1:9" s="2" customFormat="1" ht="19.149999999999999" customHeight="1" x14ac:dyDescent="0.2">
      <c r="A29" s="49"/>
      <c r="B29" s="47"/>
      <c r="C29" s="3" t="s">
        <v>9</v>
      </c>
      <c r="D29" s="13" t="s">
        <v>327</v>
      </c>
      <c r="E29" s="5" t="s">
        <v>331</v>
      </c>
      <c r="F29" s="6" t="s">
        <v>332</v>
      </c>
      <c r="G29" s="5" t="s">
        <v>14</v>
      </c>
      <c r="H29" s="5" t="s">
        <v>262</v>
      </c>
      <c r="I29" s="7">
        <v>1.51</v>
      </c>
    </row>
    <row r="30" spans="1:9" s="2" customFormat="1" ht="19.149999999999999" customHeight="1" x14ac:dyDescent="0.2">
      <c r="A30" s="49"/>
      <c r="B30" s="47"/>
      <c r="C30" s="3" t="s">
        <v>9</v>
      </c>
      <c r="D30" s="13" t="s">
        <v>335</v>
      </c>
      <c r="E30" s="5" t="s">
        <v>336</v>
      </c>
      <c r="F30" s="6" t="s">
        <v>337</v>
      </c>
      <c r="G30" s="5" t="s">
        <v>19</v>
      </c>
      <c r="H30" s="5" t="s">
        <v>262</v>
      </c>
      <c r="I30" s="7">
        <v>1.59</v>
      </c>
    </row>
    <row r="31" spans="1:9" s="2" customFormat="1" ht="19.149999999999999" customHeight="1" x14ac:dyDescent="0.2">
      <c r="A31" s="49"/>
      <c r="B31" s="47"/>
      <c r="C31" s="3" t="s">
        <v>9</v>
      </c>
      <c r="D31" s="13" t="s">
        <v>234</v>
      </c>
      <c r="E31" s="5" t="s">
        <v>331</v>
      </c>
      <c r="F31" s="6" t="s">
        <v>332</v>
      </c>
      <c r="G31" s="5" t="s">
        <v>14</v>
      </c>
      <c r="H31" s="5" t="s">
        <v>262</v>
      </c>
      <c r="I31" s="7">
        <v>0.95</v>
      </c>
    </row>
    <row r="32" spans="1:9" s="2" customFormat="1" ht="19.149999999999999" customHeight="1" x14ac:dyDescent="0.2">
      <c r="A32" s="49"/>
      <c r="B32" s="47"/>
      <c r="C32" s="3" t="s">
        <v>9</v>
      </c>
      <c r="D32" s="13" t="s">
        <v>235</v>
      </c>
      <c r="E32" s="5" t="s">
        <v>331</v>
      </c>
      <c r="F32" s="6" t="s">
        <v>332</v>
      </c>
      <c r="G32" s="5" t="s">
        <v>14</v>
      </c>
      <c r="H32" s="5" t="s">
        <v>262</v>
      </c>
      <c r="I32" s="7">
        <v>0.35</v>
      </c>
    </row>
    <row r="33" spans="1:9" s="2" customFormat="1" ht="19.149999999999999" customHeight="1" x14ac:dyDescent="0.2">
      <c r="A33" s="49"/>
      <c r="B33" s="47"/>
      <c r="C33" s="3" t="s">
        <v>9</v>
      </c>
      <c r="D33" s="13" t="s">
        <v>236</v>
      </c>
      <c r="E33" s="5" t="s">
        <v>331</v>
      </c>
      <c r="F33" s="6" t="s">
        <v>332</v>
      </c>
      <c r="G33" s="5" t="s">
        <v>14</v>
      </c>
      <c r="H33" s="5" t="s">
        <v>262</v>
      </c>
      <c r="I33" s="7">
        <v>0.45</v>
      </c>
    </row>
    <row r="34" spans="1:9" s="2" customFormat="1" ht="19.149999999999999" customHeight="1" x14ac:dyDescent="0.2">
      <c r="A34" s="49"/>
      <c r="B34" s="47"/>
      <c r="C34" s="3" t="s">
        <v>9</v>
      </c>
      <c r="D34" s="13" t="s">
        <v>338</v>
      </c>
      <c r="E34" s="5" t="s">
        <v>331</v>
      </c>
      <c r="F34" s="6" t="s">
        <v>332</v>
      </c>
      <c r="G34" s="5" t="s">
        <v>19</v>
      </c>
      <c r="H34" s="5" t="s">
        <v>262</v>
      </c>
      <c r="I34" s="7">
        <v>1.32</v>
      </c>
    </row>
    <row r="35" spans="1:9" s="2" customFormat="1" ht="19.149999999999999" customHeight="1" x14ac:dyDescent="0.2">
      <c r="A35" s="49"/>
      <c r="B35" s="47"/>
      <c r="C35" s="3" t="s">
        <v>12</v>
      </c>
      <c r="D35" s="13" t="s">
        <v>205</v>
      </c>
      <c r="E35" s="5" t="s">
        <v>331</v>
      </c>
      <c r="F35" s="6" t="s">
        <v>332</v>
      </c>
      <c r="G35" s="5" t="s">
        <v>14</v>
      </c>
      <c r="H35" s="5" t="s">
        <v>262</v>
      </c>
      <c r="I35" s="7">
        <v>0.65</v>
      </c>
    </row>
    <row r="36" spans="1:9" s="2" customFormat="1" ht="19.149999999999999" customHeight="1" x14ac:dyDescent="0.2">
      <c r="A36" s="49"/>
      <c r="B36" s="47"/>
      <c r="C36" s="48" t="s">
        <v>450</v>
      </c>
      <c r="D36" s="48"/>
      <c r="E36" s="48"/>
      <c r="F36" s="48"/>
      <c r="G36" s="48"/>
      <c r="H36" s="27" t="s">
        <v>262</v>
      </c>
      <c r="I36" s="28">
        <f>SUM(I26:I35)</f>
        <v>10.119999999999999</v>
      </c>
    </row>
    <row r="37" spans="1:9" s="2" customFormat="1" ht="19.149999999999999" customHeight="1" x14ac:dyDescent="0.2">
      <c r="A37" s="49"/>
      <c r="B37" s="47" t="s">
        <v>339</v>
      </c>
      <c r="C37" s="3" t="s">
        <v>9</v>
      </c>
      <c r="D37" s="13" t="s">
        <v>72</v>
      </c>
      <c r="E37" s="5" t="s">
        <v>340</v>
      </c>
      <c r="F37" s="6" t="s">
        <v>341</v>
      </c>
      <c r="G37" s="5" t="s">
        <v>19</v>
      </c>
      <c r="H37" s="5" t="s">
        <v>295</v>
      </c>
      <c r="I37" s="7">
        <v>7.7</v>
      </c>
    </row>
    <row r="38" spans="1:9" s="2" customFormat="1" ht="19.149999999999999" customHeight="1" x14ac:dyDescent="0.2">
      <c r="A38" s="49"/>
      <c r="B38" s="47"/>
      <c r="C38" s="3" t="s">
        <v>9</v>
      </c>
      <c r="D38" s="13" t="s">
        <v>342</v>
      </c>
      <c r="E38" s="5" t="s">
        <v>340</v>
      </c>
      <c r="F38" s="6" t="s">
        <v>341</v>
      </c>
      <c r="G38" s="5" t="s">
        <v>19</v>
      </c>
      <c r="H38" s="5" t="s">
        <v>295</v>
      </c>
      <c r="I38" s="7">
        <v>4.9000000000000004</v>
      </c>
    </row>
    <row r="39" spans="1:9" s="2" customFormat="1" ht="19.149999999999999" customHeight="1" x14ac:dyDescent="0.2">
      <c r="A39" s="49"/>
      <c r="B39" s="47"/>
      <c r="C39" s="3" t="s">
        <v>9</v>
      </c>
      <c r="D39" s="13" t="s">
        <v>343</v>
      </c>
      <c r="E39" s="5" t="s">
        <v>340</v>
      </c>
      <c r="F39" s="6" t="s">
        <v>341</v>
      </c>
      <c r="G39" s="5" t="s">
        <v>19</v>
      </c>
      <c r="H39" s="5" t="s">
        <v>295</v>
      </c>
      <c r="I39" s="7">
        <v>9.1</v>
      </c>
    </row>
    <row r="40" spans="1:9" s="2" customFormat="1" ht="19.149999999999999" customHeight="1" x14ac:dyDescent="0.2">
      <c r="A40" s="49"/>
      <c r="B40" s="47"/>
      <c r="C40" s="3" t="s">
        <v>9</v>
      </c>
      <c r="D40" s="13" t="s">
        <v>264</v>
      </c>
      <c r="E40" s="5" t="s">
        <v>344</v>
      </c>
      <c r="F40" s="6" t="s">
        <v>345</v>
      </c>
      <c r="G40" s="5" t="s">
        <v>19</v>
      </c>
      <c r="H40" s="5" t="s">
        <v>295</v>
      </c>
      <c r="I40" s="7">
        <v>4.5</v>
      </c>
    </row>
    <row r="41" spans="1:9" s="2" customFormat="1" ht="19.149999999999999" customHeight="1" x14ac:dyDescent="0.2">
      <c r="A41" s="49"/>
      <c r="B41" s="47"/>
      <c r="C41" s="3" t="s">
        <v>9</v>
      </c>
      <c r="D41" s="13" t="s">
        <v>264</v>
      </c>
      <c r="E41" s="5" t="s">
        <v>346</v>
      </c>
      <c r="F41" s="6" t="s">
        <v>347</v>
      </c>
      <c r="G41" s="5" t="s">
        <v>19</v>
      </c>
      <c r="H41" s="5" t="s">
        <v>295</v>
      </c>
      <c r="I41" s="7">
        <v>1.3</v>
      </c>
    </row>
    <row r="42" spans="1:9" s="2" customFormat="1" ht="19.149999999999999" customHeight="1" x14ac:dyDescent="0.2">
      <c r="A42" s="49"/>
      <c r="B42" s="47"/>
      <c r="C42" s="3" t="s">
        <v>9</v>
      </c>
      <c r="D42" s="13" t="s">
        <v>264</v>
      </c>
      <c r="E42" s="5" t="s">
        <v>340</v>
      </c>
      <c r="F42" s="6" t="s">
        <v>341</v>
      </c>
      <c r="G42" s="5" t="s">
        <v>19</v>
      </c>
      <c r="H42" s="5" t="s">
        <v>295</v>
      </c>
      <c r="I42" s="7">
        <v>0.7</v>
      </c>
    </row>
    <row r="43" spans="1:9" s="2" customFormat="1" ht="19.149999999999999" customHeight="1" x14ac:dyDescent="0.2">
      <c r="A43" s="49"/>
      <c r="B43" s="47"/>
      <c r="C43" s="3" t="s">
        <v>9</v>
      </c>
      <c r="D43" s="13" t="s">
        <v>348</v>
      </c>
      <c r="E43" s="5" t="s">
        <v>346</v>
      </c>
      <c r="F43" s="6" t="s">
        <v>347</v>
      </c>
      <c r="G43" s="5" t="s">
        <v>19</v>
      </c>
      <c r="H43" s="5" t="s">
        <v>295</v>
      </c>
      <c r="I43" s="7">
        <v>14.1</v>
      </c>
    </row>
    <row r="44" spans="1:9" s="2" customFormat="1" ht="19.149999999999999" customHeight="1" x14ac:dyDescent="0.2">
      <c r="A44" s="49"/>
      <c r="B44" s="47"/>
      <c r="C44" s="3" t="s">
        <v>9</v>
      </c>
      <c r="D44" s="13" t="s">
        <v>349</v>
      </c>
      <c r="E44" s="5" t="s">
        <v>340</v>
      </c>
      <c r="F44" s="6" t="s">
        <v>341</v>
      </c>
      <c r="G44" s="5" t="s">
        <v>19</v>
      </c>
      <c r="H44" s="5" t="s">
        <v>295</v>
      </c>
      <c r="I44" s="7">
        <v>11.2</v>
      </c>
    </row>
    <row r="45" spans="1:9" s="2" customFormat="1" ht="19.149999999999999" customHeight="1" x14ac:dyDescent="0.2">
      <c r="A45" s="49"/>
      <c r="B45" s="47"/>
      <c r="C45" s="3" t="s">
        <v>9</v>
      </c>
      <c r="D45" s="13" t="s">
        <v>350</v>
      </c>
      <c r="E45" s="5" t="s">
        <v>340</v>
      </c>
      <c r="F45" s="6" t="s">
        <v>341</v>
      </c>
      <c r="G45" s="5" t="s">
        <v>19</v>
      </c>
      <c r="H45" s="5" t="s">
        <v>295</v>
      </c>
      <c r="I45" s="7">
        <v>15.4</v>
      </c>
    </row>
    <row r="46" spans="1:9" s="2" customFormat="1" ht="19.149999999999999" customHeight="1" x14ac:dyDescent="0.2">
      <c r="A46" s="49"/>
      <c r="B46" s="47"/>
      <c r="C46" s="3" t="s">
        <v>9</v>
      </c>
      <c r="D46" s="13" t="s">
        <v>351</v>
      </c>
      <c r="E46" s="5" t="s">
        <v>340</v>
      </c>
      <c r="F46" s="6" t="s">
        <v>341</v>
      </c>
      <c r="G46" s="5" t="s">
        <v>19</v>
      </c>
      <c r="H46" s="5" t="s">
        <v>295</v>
      </c>
      <c r="I46" s="7">
        <v>2.4500000000000002</v>
      </c>
    </row>
    <row r="47" spans="1:9" s="2" customFormat="1" ht="19.149999999999999" customHeight="1" x14ac:dyDescent="0.2">
      <c r="A47" s="49"/>
      <c r="B47" s="47"/>
      <c r="C47" s="3" t="s">
        <v>9</v>
      </c>
      <c r="D47" s="13" t="s">
        <v>352</v>
      </c>
      <c r="E47" s="5" t="s">
        <v>340</v>
      </c>
      <c r="F47" s="6" t="s">
        <v>341</v>
      </c>
      <c r="G47" s="5" t="s">
        <v>19</v>
      </c>
      <c r="H47" s="5" t="s">
        <v>295</v>
      </c>
      <c r="I47" s="7">
        <v>0.7</v>
      </c>
    </row>
    <row r="48" spans="1:9" s="2" customFormat="1" ht="19.149999999999999" customHeight="1" x14ac:dyDescent="0.2">
      <c r="A48" s="49"/>
      <c r="B48" s="47"/>
      <c r="C48" s="3" t="s">
        <v>9</v>
      </c>
      <c r="D48" s="13" t="s">
        <v>353</v>
      </c>
      <c r="E48" s="5" t="s">
        <v>340</v>
      </c>
      <c r="F48" s="6" t="s">
        <v>341</v>
      </c>
      <c r="G48" s="5" t="s">
        <v>19</v>
      </c>
      <c r="H48" s="5" t="s">
        <v>295</v>
      </c>
      <c r="I48" s="7">
        <v>2.4500000000000002</v>
      </c>
    </row>
    <row r="49" spans="1:9" s="2" customFormat="1" ht="19.149999999999999" customHeight="1" x14ac:dyDescent="0.2">
      <c r="A49" s="49"/>
      <c r="B49" s="47"/>
      <c r="C49" s="3" t="s">
        <v>9</v>
      </c>
      <c r="D49" s="13" t="s">
        <v>354</v>
      </c>
      <c r="E49" s="5" t="s">
        <v>340</v>
      </c>
      <c r="F49" s="6" t="s">
        <v>341</v>
      </c>
      <c r="G49" s="5" t="s">
        <v>19</v>
      </c>
      <c r="H49" s="5" t="s">
        <v>295</v>
      </c>
      <c r="I49" s="7">
        <v>9.8000000000000007</v>
      </c>
    </row>
    <row r="50" spans="1:9" s="2" customFormat="1" ht="19.149999999999999" customHeight="1" x14ac:dyDescent="0.2">
      <c r="A50" s="49"/>
      <c r="B50" s="47"/>
      <c r="C50" s="3" t="s">
        <v>9</v>
      </c>
      <c r="D50" s="13" t="s">
        <v>355</v>
      </c>
      <c r="E50" s="5" t="s">
        <v>340</v>
      </c>
      <c r="F50" s="6" t="s">
        <v>341</v>
      </c>
      <c r="G50" s="5" t="s">
        <v>19</v>
      </c>
      <c r="H50" s="5" t="s">
        <v>295</v>
      </c>
      <c r="I50" s="7">
        <v>12.6</v>
      </c>
    </row>
    <row r="51" spans="1:9" s="2" customFormat="1" ht="19.149999999999999" customHeight="1" x14ac:dyDescent="0.2">
      <c r="A51" s="49"/>
      <c r="B51" s="47"/>
      <c r="C51" s="3" t="s">
        <v>9</v>
      </c>
      <c r="D51" s="13" t="s">
        <v>267</v>
      </c>
      <c r="E51" s="5" t="s">
        <v>356</v>
      </c>
      <c r="F51" s="6" t="s">
        <v>357</v>
      </c>
      <c r="G51" s="5" t="s">
        <v>19</v>
      </c>
      <c r="H51" s="5" t="s">
        <v>295</v>
      </c>
      <c r="I51" s="7">
        <v>2.5</v>
      </c>
    </row>
    <row r="52" spans="1:9" s="2" customFormat="1" ht="19.149999999999999" customHeight="1" x14ac:dyDescent="0.2">
      <c r="A52" s="49"/>
      <c r="B52" s="47"/>
      <c r="C52" s="3" t="s">
        <v>9</v>
      </c>
      <c r="D52" s="13" t="s">
        <v>267</v>
      </c>
      <c r="E52" s="5" t="s">
        <v>340</v>
      </c>
      <c r="F52" s="6" t="s">
        <v>341</v>
      </c>
      <c r="G52" s="5" t="s">
        <v>19</v>
      </c>
      <c r="H52" s="5" t="s">
        <v>295</v>
      </c>
      <c r="I52" s="7">
        <v>3.05</v>
      </c>
    </row>
    <row r="53" spans="1:9" s="2" customFormat="1" ht="19.149999999999999" customHeight="1" x14ac:dyDescent="0.2">
      <c r="A53" s="49"/>
      <c r="B53" s="47"/>
      <c r="C53" s="3" t="s">
        <v>9</v>
      </c>
      <c r="D53" s="13" t="s">
        <v>87</v>
      </c>
      <c r="E53" s="5" t="s">
        <v>340</v>
      </c>
      <c r="F53" s="6" t="s">
        <v>341</v>
      </c>
      <c r="G53" s="5" t="s">
        <v>11</v>
      </c>
      <c r="H53" s="5" t="s">
        <v>295</v>
      </c>
      <c r="I53" s="7">
        <v>10.85</v>
      </c>
    </row>
    <row r="54" spans="1:9" s="2" customFormat="1" ht="19.149999999999999" customHeight="1" x14ac:dyDescent="0.2">
      <c r="A54" s="49"/>
      <c r="B54" s="47"/>
      <c r="C54" s="3" t="s">
        <v>12</v>
      </c>
      <c r="D54" s="13" t="s">
        <v>358</v>
      </c>
      <c r="E54" s="5" t="s">
        <v>340</v>
      </c>
      <c r="F54" s="6" t="s">
        <v>341</v>
      </c>
      <c r="G54" s="5" t="s">
        <v>19</v>
      </c>
      <c r="H54" s="5" t="s">
        <v>295</v>
      </c>
      <c r="I54" s="7">
        <v>11.5</v>
      </c>
    </row>
    <row r="55" spans="1:9" s="2" customFormat="1" ht="19.149999999999999" customHeight="1" x14ac:dyDescent="0.2">
      <c r="A55" s="49"/>
      <c r="B55" s="47"/>
      <c r="C55" s="3" t="s">
        <v>12</v>
      </c>
      <c r="D55" s="13" t="s">
        <v>359</v>
      </c>
      <c r="E55" s="5" t="s">
        <v>340</v>
      </c>
      <c r="F55" s="6" t="s">
        <v>341</v>
      </c>
      <c r="G55" s="5" t="s">
        <v>19</v>
      </c>
      <c r="H55" s="5" t="s">
        <v>295</v>
      </c>
      <c r="I55" s="7">
        <v>10.1</v>
      </c>
    </row>
    <row r="56" spans="1:9" s="2" customFormat="1" ht="19.149999999999999" customHeight="1" x14ac:dyDescent="0.2">
      <c r="A56" s="49"/>
      <c r="B56" s="47"/>
      <c r="C56" s="3" t="s">
        <v>12</v>
      </c>
      <c r="D56" s="13" t="s">
        <v>360</v>
      </c>
      <c r="E56" s="5" t="s">
        <v>340</v>
      </c>
      <c r="F56" s="6" t="s">
        <v>341</v>
      </c>
      <c r="G56" s="5" t="s">
        <v>19</v>
      </c>
      <c r="H56" s="5" t="s">
        <v>295</v>
      </c>
      <c r="I56" s="7">
        <v>10.8</v>
      </c>
    </row>
    <row r="57" spans="1:9" s="2" customFormat="1" ht="19.149999999999999" customHeight="1" x14ac:dyDescent="0.2">
      <c r="A57" s="49"/>
      <c r="B57" s="47"/>
      <c r="C57" s="3" t="s">
        <v>12</v>
      </c>
      <c r="D57" s="13" t="s">
        <v>361</v>
      </c>
      <c r="E57" s="5" t="s">
        <v>340</v>
      </c>
      <c r="F57" s="6" t="s">
        <v>341</v>
      </c>
      <c r="G57" s="5" t="s">
        <v>19</v>
      </c>
      <c r="H57" s="5" t="s">
        <v>295</v>
      </c>
      <c r="I57" s="7">
        <v>12.2</v>
      </c>
    </row>
    <row r="58" spans="1:9" s="2" customFormat="1" ht="19.149999999999999" customHeight="1" x14ac:dyDescent="0.2">
      <c r="A58" s="49"/>
      <c r="B58" s="47"/>
      <c r="C58" s="48" t="s">
        <v>451</v>
      </c>
      <c r="D58" s="48"/>
      <c r="E58" s="48"/>
      <c r="F58" s="48"/>
      <c r="G58" s="48"/>
      <c r="H58" s="27" t="s">
        <v>295</v>
      </c>
      <c r="I58" s="28">
        <f>SUM(I37:I57)</f>
        <v>157.9</v>
      </c>
    </row>
    <row r="59" spans="1:9" s="2" customFormat="1" ht="19.149999999999999" customHeight="1" x14ac:dyDescent="0.2">
      <c r="A59" s="49"/>
      <c r="B59" s="47" t="s">
        <v>362</v>
      </c>
      <c r="C59" s="3" t="s">
        <v>9</v>
      </c>
      <c r="D59" s="13" t="s">
        <v>272</v>
      </c>
      <c r="E59" s="5" t="s">
        <v>356</v>
      </c>
      <c r="F59" s="6" t="s">
        <v>357</v>
      </c>
      <c r="G59" s="5" t="s">
        <v>11</v>
      </c>
      <c r="H59" s="5" t="s">
        <v>295</v>
      </c>
      <c r="I59" s="7">
        <v>1.7</v>
      </c>
    </row>
    <row r="60" spans="1:9" s="2" customFormat="1" ht="19.149999999999999" customHeight="1" x14ac:dyDescent="0.2">
      <c r="A60" s="49"/>
      <c r="B60" s="47"/>
      <c r="C60" s="3" t="s">
        <v>9</v>
      </c>
      <c r="D60" s="13" t="s">
        <v>272</v>
      </c>
      <c r="E60" s="5" t="s">
        <v>340</v>
      </c>
      <c r="F60" s="6" t="s">
        <v>341</v>
      </c>
      <c r="G60" s="5" t="s">
        <v>11</v>
      </c>
      <c r="H60" s="5" t="s">
        <v>295</v>
      </c>
      <c r="I60" s="7">
        <v>0.25</v>
      </c>
    </row>
    <row r="61" spans="1:9" s="2" customFormat="1" ht="19.149999999999999" customHeight="1" x14ac:dyDescent="0.2">
      <c r="A61" s="49"/>
      <c r="B61" s="47"/>
      <c r="C61" s="3" t="s">
        <v>12</v>
      </c>
      <c r="D61" s="13" t="s">
        <v>279</v>
      </c>
      <c r="E61" s="5" t="s">
        <v>344</v>
      </c>
      <c r="F61" s="6" t="s">
        <v>345</v>
      </c>
      <c r="G61" s="5" t="s">
        <v>19</v>
      </c>
      <c r="H61" s="5" t="s">
        <v>295</v>
      </c>
      <c r="I61" s="7">
        <v>13.9</v>
      </c>
    </row>
    <row r="62" spans="1:9" s="2" customFormat="1" ht="19.149999999999999" customHeight="1" x14ac:dyDescent="0.2">
      <c r="A62" s="49"/>
      <c r="B62" s="47"/>
      <c r="C62" s="3" t="s">
        <v>12</v>
      </c>
      <c r="D62" s="13" t="s">
        <v>279</v>
      </c>
      <c r="E62" s="5" t="s">
        <v>340</v>
      </c>
      <c r="F62" s="6" t="s">
        <v>341</v>
      </c>
      <c r="G62" s="5" t="s">
        <v>19</v>
      </c>
      <c r="H62" s="5" t="s">
        <v>295</v>
      </c>
      <c r="I62" s="7">
        <v>3.7</v>
      </c>
    </row>
    <row r="63" spans="1:9" s="2" customFormat="1" ht="19.149999999999999" customHeight="1" x14ac:dyDescent="0.2">
      <c r="A63" s="49"/>
      <c r="B63" s="47"/>
      <c r="C63" s="3" t="s">
        <v>12</v>
      </c>
      <c r="D63" s="13" t="s">
        <v>280</v>
      </c>
      <c r="E63" s="5" t="s">
        <v>344</v>
      </c>
      <c r="F63" s="6" t="s">
        <v>345</v>
      </c>
      <c r="G63" s="5" t="s">
        <v>19</v>
      </c>
      <c r="H63" s="5" t="s">
        <v>295</v>
      </c>
      <c r="I63" s="7">
        <v>14.1</v>
      </c>
    </row>
    <row r="64" spans="1:9" s="2" customFormat="1" ht="19.149999999999999" customHeight="1" x14ac:dyDescent="0.2">
      <c r="A64" s="49"/>
      <c r="B64" s="47"/>
      <c r="C64" s="3" t="s">
        <v>12</v>
      </c>
      <c r="D64" s="13" t="s">
        <v>280</v>
      </c>
      <c r="E64" s="5" t="s">
        <v>340</v>
      </c>
      <c r="F64" s="6" t="s">
        <v>341</v>
      </c>
      <c r="G64" s="5" t="s">
        <v>19</v>
      </c>
      <c r="H64" s="5" t="s">
        <v>295</v>
      </c>
      <c r="I64" s="7">
        <v>3.7</v>
      </c>
    </row>
    <row r="65" spans="1:9" s="2" customFormat="1" ht="19.149999999999999" customHeight="1" x14ac:dyDescent="0.2">
      <c r="A65" s="49"/>
      <c r="B65" s="47"/>
      <c r="C65" s="3" t="s">
        <v>12</v>
      </c>
      <c r="D65" s="13" t="s">
        <v>363</v>
      </c>
      <c r="E65" s="5" t="s">
        <v>340</v>
      </c>
      <c r="F65" s="6" t="s">
        <v>341</v>
      </c>
      <c r="G65" s="5" t="s">
        <v>19</v>
      </c>
      <c r="H65" s="5" t="s">
        <v>295</v>
      </c>
      <c r="I65" s="7">
        <v>4.1500000000000004</v>
      </c>
    </row>
    <row r="66" spans="1:9" s="2" customFormat="1" ht="19.149999999999999" customHeight="1" x14ac:dyDescent="0.2">
      <c r="A66" s="49"/>
      <c r="B66" s="47"/>
      <c r="C66" s="48" t="s">
        <v>452</v>
      </c>
      <c r="D66" s="48"/>
      <c r="E66" s="48"/>
      <c r="F66" s="48"/>
      <c r="G66" s="48"/>
      <c r="H66" s="27" t="s">
        <v>295</v>
      </c>
      <c r="I66" s="28">
        <f>SUM(I59:I65)</f>
        <v>41.5</v>
      </c>
    </row>
    <row r="67" spans="1:9" s="2" customFormat="1" ht="19.149999999999999" customHeight="1" x14ac:dyDescent="0.2">
      <c r="A67" s="49"/>
      <c r="B67" s="47" t="s">
        <v>364</v>
      </c>
      <c r="C67" s="3" t="s">
        <v>9</v>
      </c>
      <c r="D67" s="13" t="s">
        <v>365</v>
      </c>
      <c r="E67" s="5" t="s">
        <v>340</v>
      </c>
      <c r="F67" s="6" t="s">
        <v>341</v>
      </c>
      <c r="G67" s="5" t="s">
        <v>19</v>
      </c>
      <c r="H67" s="5" t="s">
        <v>295</v>
      </c>
      <c r="I67" s="7">
        <v>4.55</v>
      </c>
    </row>
    <row r="68" spans="1:9" s="2" customFormat="1" ht="19.149999999999999" customHeight="1" x14ac:dyDescent="0.2">
      <c r="A68" s="49"/>
      <c r="B68" s="47"/>
      <c r="C68" s="3" t="s">
        <v>12</v>
      </c>
      <c r="D68" s="13" t="s">
        <v>366</v>
      </c>
      <c r="E68" s="5" t="s">
        <v>340</v>
      </c>
      <c r="F68" s="6" t="s">
        <v>341</v>
      </c>
      <c r="G68" s="5" t="s">
        <v>19</v>
      </c>
      <c r="H68" s="5" t="s">
        <v>295</v>
      </c>
      <c r="I68" s="7">
        <v>10.5</v>
      </c>
    </row>
    <row r="69" spans="1:9" s="2" customFormat="1" ht="19.149999999999999" customHeight="1" x14ac:dyDescent="0.2">
      <c r="A69" s="49"/>
      <c r="B69" s="47"/>
      <c r="C69" s="48" t="s">
        <v>453</v>
      </c>
      <c r="D69" s="48"/>
      <c r="E69" s="48"/>
      <c r="F69" s="48"/>
      <c r="G69" s="48"/>
      <c r="H69" s="27" t="s">
        <v>295</v>
      </c>
      <c r="I69" s="28">
        <f>SUM(I67:I68)</f>
        <v>15.05</v>
      </c>
    </row>
    <row r="70" spans="1:9" s="2" customFormat="1" ht="19.149999999999999" customHeight="1" x14ac:dyDescent="0.2">
      <c r="A70" s="49"/>
      <c r="B70" s="47" t="s">
        <v>367</v>
      </c>
      <c r="C70" s="3" t="s">
        <v>9</v>
      </c>
      <c r="D70" s="13" t="s">
        <v>263</v>
      </c>
      <c r="E70" s="5" t="s">
        <v>368</v>
      </c>
      <c r="F70" s="6" t="s">
        <v>369</v>
      </c>
      <c r="G70" s="5" t="s">
        <v>14</v>
      </c>
      <c r="H70" s="5" t="s">
        <v>262</v>
      </c>
      <c r="I70" s="7">
        <v>3.6</v>
      </c>
    </row>
    <row r="71" spans="1:9" s="2" customFormat="1" ht="19.149999999999999" customHeight="1" x14ac:dyDescent="0.2">
      <c r="A71" s="49"/>
      <c r="B71" s="47"/>
      <c r="C71" s="3" t="s">
        <v>9</v>
      </c>
      <c r="D71" s="13" t="s">
        <v>263</v>
      </c>
      <c r="E71" s="5" t="s">
        <v>370</v>
      </c>
      <c r="F71" s="6" t="s">
        <v>371</v>
      </c>
      <c r="G71" s="5" t="s">
        <v>19</v>
      </c>
      <c r="H71" s="5" t="s">
        <v>262</v>
      </c>
      <c r="I71" s="7">
        <v>1.48</v>
      </c>
    </row>
    <row r="72" spans="1:9" s="2" customFormat="1" ht="19.149999999999999" customHeight="1" x14ac:dyDescent="0.2">
      <c r="A72" s="49"/>
      <c r="B72" s="47"/>
      <c r="C72" s="3" t="s">
        <v>9</v>
      </c>
      <c r="D72" s="13" t="s">
        <v>72</v>
      </c>
      <c r="E72" s="5" t="s">
        <v>368</v>
      </c>
      <c r="F72" s="6" t="s">
        <v>369</v>
      </c>
      <c r="G72" s="5" t="s">
        <v>14</v>
      </c>
      <c r="H72" s="5" t="s">
        <v>262</v>
      </c>
      <c r="I72" s="7">
        <v>1.1000000000000001</v>
      </c>
    </row>
    <row r="73" spans="1:9" s="2" customFormat="1" ht="19.149999999999999" customHeight="1" x14ac:dyDescent="0.2">
      <c r="A73" s="49"/>
      <c r="B73" s="47"/>
      <c r="C73" s="3" t="s">
        <v>9</v>
      </c>
      <c r="D73" s="13" t="s">
        <v>342</v>
      </c>
      <c r="E73" s="5" t="s">
        <v>368</v>
      </c>
      <c r="F73" s="6" t="s">
        <v>369</v>
      </c>
      <c r="G73" s="5" t="s">
        <v>14</v>
      </c>
      <c r="H73" s="5" t="s">
        <v>262</v>
      </c>
      <c r="I73" s="7">
        <v>0.7</v>
      </c>
    </row>
    <row r="74" spans="1:9" s="2" customFormat="1" ht="19.149999999999999" customHeight="1" x14ac:dyDescent="0.2">
      <c r="A74" s="49"/>
      <c r="B74" s="47"/>
      <c r="C74" s="3" t="s">
        <v>9</v>
      </c>
      <c r="D74" s="13" t="s">
        <v>324</v>
      </c>
      <c r="E74" s="5" t="s">
        <v>368</v>
      </c>
      <c r="F74" s="6" t="s">
        <v>369</v>
      </c>
      <c r="G74" s="5" t="s">
        <v>19</v>
      </c>
      <c r="H74" s="5" t="s">
        <v>262</v>
      </c>
      <c r="I74" s="7">
        <v>0.33</v>
      </c>
    </row>
    <row r="75" spans="1:9" s="2" customFormat="1" ht="19.149999999999999" customHeight="1" x14ac:dyDescent="0.2">
      <c r="A75" s="49"/>
      <c r="B75" s="47"/>
      <c r="C75" s="3" t="s">
        <v>9</v>
      </c>
      <c r="D75" s="13" t="s">
        <v>372</v>
      </c>
      <c r="E75" s="5" t="s">
        <v>368</v>
      </c>
      <c r="F75" s="6" t="s">
        <v>369</v>
      </c>
      <c r="G75" s="5" t="s">
        <v>14</v>
      </c>
      <c r="H75" s="5" t="s">
        <v>262</v>
      </c>
      <c r="I75" s="7">
        <v>2.4</v>
      </c>
    </row>
    <row r="76" spans="1:9" s="2" customFormat="1" ht="19.149999999999999" customHeight="1" x14ac:dyDescent="0.2">
      <c r="A76" s="49"/>
      <c r="B76" s="47"/>
      <c r="C76" s="3" t="s">
        <v>9</v>
      </c>
      <c r="D76" s="13" t="s">
        <v>373</v>
      </c>
      <c r="E76" s="5" t="s">
        <v>368</v>
      </c>
      <c r="F76" s="6" t="s">
        <v>369</v>
      </c>
      <c r="G76" s="5" t="s">
        <v>14</v>
      </c>
      <c r="H76" s="5" t="s">
        <v>262</v>
      </c>
      <c r="I76" s="7">
        <v>1.3</v>
      </c>
    </row>
    <row r="77" spans="1:9" s="2" customFormat="1" ht="19.149999999999999" customHeight="1" x14ac:dyDescent="0.2">
      <c r="A77" s="49"/>
      <c r="B77" s="47"/>
      <c r="C77" s="3" t="s">
        <v>9</v>
      </c>
      <c r="D77" s="13" t="s">
        <v>373</v>
      </c>
      <c r="E77" s="5" t="s">
        <v>370</v>
      </c>
      <c r="F77" s="6" t="s">
        <v>371</v>
      </c>
      <c r="G77" s="5" t="s">
        <v>14</v>
      </c>
      <c r="H77" s="5" t="s">
        <v>262</v>
      </c>
      <c r="I77" s="7">
        <v>1.3</v>
      </c>
    </row>
    <row r="78" spans="1:9" s="2" customFormat="1" ht="19.149999999999999" customHeight="1" x14ac:dyDescent="0.2">
      <c r="A78" s="49"/>
      <c r="B78" s="47"/>
      <c r="C78" s="3" t="s">
        <v>9</v>
      </c>
      <c r="D78" s="13" t="s">
        <v>264</v>
      </c>
      <c r="E78" s="5" t="s">
        <v>368</v>
      </c>
      <c r="F78" s="6" t="s">
        <v>369</v>
      </c>
      <c r="G78" s="5" t="s">
        <v>14</v>
      </c>
      <c r="H78" s="5" t="s">
        <v>262</v>
      </c>
      <c r="I78" s="7">
        <v>0.94</v>
      </c>
    </row>
    <row r="79" spans="1:9" s="2" customFormat="1" ht="19.149999999999999" customHeight="1" x14ac:dyDescent="0.2">
      <c r="A79" s="49"/>
      <c r="B79" s="47"/>
      <c r="C79" s="3" t="s">
        <v>9</v>
      </c>
      <c r="D79" s="13" t="s">
        <v>348</v>
      </c>
      <c r="E79" s="5" t="s">
        <v>368</v>
      </c>
      <c r="F79" s="6" t="s">
        <v>369</v>
      </c>
      <c r="G79" s="5" t="s">
        <v>14</v>
      </c>
      <c r="H79" s="5" t="s">
        <v>262</v>
      </c>
      <c r="I79" s="7">
        <v>2.2000000000000002</v>
      </c>
    </row>
    <row r="80" spans="1:9" s="2" customFormat="1" ht="19.149999999999999" customHeight="1" x14ac:dyDescent="0.2">
      <c r="A80" s="49"/>
      <c r="B80" s="47"/>
      <c r="C80" s="3" t="s">
        <v>9</v>
      </c>
      <c r="D80" s="13" t="s">
        <v>374</v>
      </c>
      <c r="E80" s="5" t="s">
        <v>368</v>
      </c>
      <c r="F80" s="6" t="s">
        <v>369</v>
      </c>
      <c r="G80" s="5" t="s">
        <v>14</v>
      </c>
      <c r="H80" s="5" t="s">
        <v>262</v>
      </c>
      <c r="I80" s="7">
        <v>0.7</v>
      </c>
    </row>
    <row r="81" spans="1:9" s="2" customFormat="1" ht="19.149999999999999" customHeight="1" x14ac:dyDescent="0.2">
      <c r="A81" s="49"/>
      <c r="B81" s="47"/>
      <c r="C81" s="3" t="s">
        <v>9</v>
      </c>
      <c r="D81" s="13" t="s">
        <v>374</v>
      </c>
      <c r="E81" s="5" t="s">
        <v>370</v>
      </c>
      <c r="F81" s="6" t="s">
        <v>371</v>
      </c>
      <c r="G81" s="5" t="s">
        <v>14</v>
      </c>
      <c r="H81" s="5" t="s">
        <v>262</v>
      </c>
      <c r="I81" s="7">
        <v>0.7</v>
      </c>
    </row>
    <row r="82" spans="1:9" s="2" customFormat="1" ht="19.149999999999999" customHeight="1" x14ac:dyDescent="0.2">
      <c r="A82" s="49"/>
      <c r="B82" s="47"/>
      <c r="C82" s="3" t="s">
        <v>9</v>
      </c>
      <c r="D82" s="13" t="s">
        <v>375</v>
      </c>
      <c r="E82" s="5" t="s">
        <v>368</v>
      </c>
      <c r="F82" s="6" t="s">
        <v>369</v>
      </c>
      <c r="G82" s="5" t="s">
        <v>14</v>
      </c>
      <c r="H82" s="5" t="s">
        <v>262</v>
      </c>
      <c r="I82" s="7">
        <v>0.6</v>
      </c>
    </row>
    <row r="83" spans="1:9" s="2" customFormat="1" ht="19.149999999999999" customHeight="1" x14ac:dyDescent="0.2">
      <c r="A83" s="49"/>
      <c r="B83" s="47"/>
      <c r="C83" s="3" t="s">
        <v>9</v>
      </c>
      <c r="D83" s="13" t="s">
        <v>376</v>
      </c>
      <c r="E83" s="5" t="s">
        <v>368</v>
      </c>
      <c r="F83" s="6" t="s">
        <v>369</v>
      </c>
      <c r="G83" s="5" t="s">
        <v>14</v>
      </c>
      <c r="H83" s="5" t="s">
        <v>262</v>
      </c>
      <c r="I83" s="7">
        <v>0.8</v>
      </c>
    </row>
    <row r="84" spans="1:9" s="2" customFormat="1" ht="19.149999999999999" customHeight="1" x14ac:dyDescent="0.2">
      <c r="A84" s="49"/>
      <c r="B84" s="47"/>
      <c r="C84" s="3" t="s">
        <v>9</v>
      </c>
      <c r="D84" s="13" t="s">
        <v>377</v>
      </c>
      <c r="E84" s="5" t="s">
        <v>368</v>
      </c>
      <c r="F84" s="6" t="s">
        <v>369</v>
      </c>
      <c r="G84" s="5" t="s">
        <v>14</v>
      </c>
      <c r="H84" s="5" t="s">
        <v>262</v>
      </c>
      <c r="I84" s="7">
        <v>1.3</v>
      </c>
    </row>
    <row r="85" spans="1:9" s="2" customFormat="1" ht="19.149999999999999" customHeight="1" x14ac:dyDescent="0.2">
      <c r="A85" s="49"/>
      <c r="B85" s="47"/>
      <c r="C85" s="3" t="s">
        <v>9</v>
      </c>
      <c r="D85" s="13" t="s">
        <v>377</v>
      </c>
      <c r="E85" s="5" t="s">
        <v>370</v>
      </c>
      <c r="F85" s="6" t="s">
        <v>371</v>
      </c>
      <c r="G85" s="5" t="s">
        <v>14</v>
      </c>
      <c r="H85" s="5" t="s">
        <v>262</v>
      </c>
      <c r="I85" s="7">
        <v>1.3</v>
      </c>
    </row>
    <row r="86" spans="1:9" s="2" customFormat="1" ht="19.149999999999999" customHeight="1" x14ac:dyDescent="0.2">
      <c r="A86" s="49"/>
      <c r="B86" s="47"/>
      <c r="C86" s="3" t="s">
        <v>9</v>
      </c>
      <c r="D86" s="13" t="s">
        <v>378</v>
      </c>
      <c r="E86" s="5" t="s">
        <v>368</v>
      </c>
      <c r="F86" s="6" t="s">
        <v>369</v>
      </c>
      <c r="G86" s="5" t="s">
        <v>14</v>
      </c>
      <c r="H86" s="5" t="s">
        <v>262</v>
      </c>
      <c r="I86" s="7">
        <v>0.75</v>
      </c>
    </row>
    <row r="87" spans="1:9" s="2" customFormat="1" ht="19.149999999999999" customHeight="1" x14ac:dyDescent="0.2">
      <c r="A87" s="49"/>
      <c r="B87" s="47"/>
      <c r="C87" s="3" t="s">
        <v>9</v>
      </c>
      <c r="D87" s="13" t="s">
        <v>378</v>
      </c>
      <c r="E87" s="5" t="s">
        <v>370</v>
      </c>
      <c r="F87" s="6" t="s">
        <v>371</v>
      </c>
      <c r="G87" s="5" t="s">
        <v>14</v>
      </c>
      <c r="H87" s="5" t="s">
        <v>262</v>
      </c>
      <c r="I87" s="7">
        <v>0.45</v>
      </c>
    </row>
    <row r="88" spans="1:9" s="2" customFormat="1" ht="19.149999999999999" customHeight="1" x14ac:dyDescent="0.2">
      <c r="A88" s="49"/>
      <c r="B88" s="47"/>
      <c r="C88" s="3" t="s">
        <v>9</v>
      </c>
      <c r="D88" s="13" t="s">
        <v>350</v>
      </c>
      <c r="E88" s="5" t="s">
        <v>368</v>
      </c>
      <c r="F88" s="6" t="s">
        <v>369</v>
      </c>
      <c r="G88" s="5" t="s">
        <v>14</v>
      </c>
      <c r="H88" s="5" t="s">
        <v>262</v>
      </c>
      <c r="I88" s="7">
        <v>2.2000000000000002</v>
      </c>
    </row>
    <row r="89" spans="1:9" s="2" customFormat="1" ht="19.149999999999999" customHeight="1" x14ac:dyDescent="0.2">
      <c r="A89" s="49"/>
      <c r="B89" s="47"/>
      <c r="C89" s="3" t="s">
        <v>9</v>
      </c>
      <c r="D89" s="13" t="s">
        <v>351</v>
      </c>
      <c r="E89" s="5" t="s">
        <v>368</v>
      </c>
      <c r="F89" s="6" t="s">
        <v>369</v>
      </c>
      <c r="G89" s="5" t="s">
        <v>14</v>
      </c>
      <c r="H89" s="5" t="s">
        <v>262</v>
      </c>
      <c r="I89" s="7">
        <v>0.35</v>
      </c>
    </row>
    <row r="90" spans="1:9" s="2" customFormat="1" ht="19.149999999999999" customHeight="1" x14ac:dyDescent="0.2">
      <c r="A90" s="49"/>
      <c r="B90" s="47"/>
      <c r="C90" s="3" t="s">
        <v>9</v>
      </c>
      <c r="D90" s="13" t="s">
        <v>379</v>
      </c>
      <c r="E90" s="5" t="s">
        <v>368</v>
      </c>
      <c r="F90" s="6" t="s">
        <v>369</v>
      </c>
      <c r="G90" s="5" t="s">
        <v>19</v>
      </c>
      <c r="H90" s="5" t="s">
        <v>262</v>
      </c>
      <c r="I90" s="7">
        <v>1.5</v>
      </c>
    </row>
    <row r="91" spans="1:9" s="2" customFormat="1" ht="19.149999999999999" customHeight="1" x14ac:dyDescent="0.2">
      <c r="A91" s="49"/>
      <c r="B91" s="47"/>
      <c r="C91" s="3" t="s">
        <v>9</v>
      </c>
      <c r="D91" s="13" t="s">
        <v>380</v>
      </c>
      <c r="E91" s="5" t="s">
        <v>368</v>
      </c>
      <c r="F91" s="6" t="s">
        <v>369</v>
      </c>
      <c r="G91" s="5" t="s">
        <v>14</v>
      </c>
      <c r="H91" s="5" t="s">
        <v>262</v>
      </c>
      <c r="I91" s="7">
        <v>2.6</v>
      </c>
    </row>
    <row r="92" spans="1:9" s="2" customFormat="1" ht="19.149999999999999" customHeight="1" x14ac:dyDescent="0.2">
      <c r="A92" s="49"/>
      <c r="B92" s="47"/>
      <c r="C92" s="3" t="s">
        <v>9</v>
      </c>
      <c r="D92" s="13" t="s">
        <v>265</v>
      </c>
      <c r="E92" s="5" t="s">
        <v>368</v>
      </c>
      <c r="F92" s="6" t="s">
        <v>369</v>
      </c>
      <c r="G92" s="5" t="s">
        <v>14</v>
      </c>
      <c r="H92" s="5" t="s">
        <v>262</v>
      </c>
      <c r="I92" s="7">
        <v>1.52</v>
      </c>
    </row>
    <row r="93" spans="1:9" s="2" customFormat="1" ht="19.149999999999999" customHeight="1" x14ac:dyDescent="0.2">
      <c r="A93" s="49"/>
      <c r="B93" s="47"/>
      <c r="C93" s="3" t="s">
        <v>9</v>
      </c>
      <c r="D93" s="13" t="s">
        <v>265</v>
      </c>
      <c r="E93" s="5" t="s">
        <v>370</v>
      </c>
      <c r="F93" s="6" t="s">
        <v>371</v>
      </c>
      <c r="G93" s="5" t="s">
        <v>14</v>
      </c>
      <c r="H93" s="5" t="s">
        <v>262</v>
      </c>
      <c r="I93" s="7">
        <v>1.52</v>
      </c>
    </row>
    <row r="94" spans="1:9" s="2" customFormat="1" ht="19.149999999999999" customHeight="1" x14ac:dyDescent="0.2">
      <c r="A94" s="49"/>
      <c r="B94" s="47"/>
      <c r="C94" s="3" t="s">
        <v>9</v>
      </c>
      <c r="D94" s="13" t="s">
        <v>352</v>
      </c>
      <c r="E94" s="5" t="s">
        <v>368</v>
      </c>
      <c r="F94" s="6" t="s">
        <v>369</v>
      </c>
      <c r="G94" s="5" t="s">
        <v>14</v>
      </c>
      <c r="H94" s="5" t="s">
        <v>262</v>
      </c>
      <c r="I94" s="7">
        <v>0.1</v>
      </c>
    </row>
    <row r="95" spans="1:9" s="2" customFormat="1" ht="19.149999999999999" customHeight="1" x14ac:dyDescent="0.2">
      <c r="A95" s="49"/>
      <c r="B95" s="47"/>
      <c r="C95" s="3" t="s">
        <v>9</v>
      </c>
      <c r="D95" s="13" t="s">
        <v>353</v>
      </c>
      <c r="E95" s="5" t="s">
        <v>368</v>
      </c>
      <c r="F95" s="6" t="s">
        <v>369</v>
      </c>
      <c r="G95" s="5" t="s">
        <v>14</v>
      </c>
      <c r="H95" s="5" t="s">
        <v>262</v>
      </c>
      <c r="I95" s="7">
        <v>0.35</v>
      </c>
    </row>
    <row r="96" spans="1:9" s="2" customFormat="1" ht="19.149999999999999" customHeight="1" x14ac:dyDescent="0.2">
      <c r="A96" s="49"/>
      <c r="B96" s="47"/>
      <c r="C96" s="3" t="s">
        <v>9</v>
      </c>
      <c r="D96" s="13" t="s">
        <v>365</v>
      </c>
      <c r="E96" s="5" t="s">
        <v>368</v>
      </c>
      <c r="F96" s="6" t="s">
        <v>369</v>
      </c>
      <c r="G96" s="5" t="s">
        <v>14</v>
      </c>
      <c r="H96" s="5" t="s">
        <v>262</v>
      </c>
      <c r="I96" s="7">
        <v>0.65</v>
      </c>
    </row>
    <row r="97" spans="1:9" s="2" customFormat="1" ht="19.149999999999999" customHeight="1" x14ac:dyDescent="0.2">
      <c r="A97" s="49"/>
      <c r="B97" s="47"/>
      <c r="C97" s="3" t="s">
        <v>9</v>
      </c>
      <c r="D97" s="13" t="s">
        <v>354</v>
      </c>
      <c r="E97" s="5" t="s">
        <v>368</v>
      </c>
      <c r="F97" s="6" t="s">
        <v>369</v>
      </c>
      <c r="G97" s="5" t="s">
        <v>14</v>
      </c>
      <c r="H97" s="5" t="s">
        <v>262</v>
      </c>
      <c r="I97" s="7">
        <v>1.4</v>
      </c>
    </row>
    <row r="98" spans="1:9" s="2" customFormat="1" ht="19.149999999999999" customHeight="1" x14ac:dyDescent="0.2">
      <c r="A98" s="49"/>
      <c r="B98" s="47"/>
      <c r="C98" s="3" t="s">
        <v>9</v>
      </c>
      <c r="D98" s="13" t="s">
        <v>381</v>
      </c>
      <c r="E98" s="5" t="s">
        <v>368</v>
      </c>
      <c r="F98" s="6" t="s">
        <v>369</v>
      </c>
      <c r="G98" s="5" t="s">
        <v>14</v>
      </c>
      <c r="H98" s="5" t="s">
        <v>262</v>
      </c>
      <c r="I98" s="7">
        <v>1.67</v>
      </c>
    </row>
    <row r="99" spans="1:9" s="2" customFormat="1" ht="19.149999999999999" customHeight="1" x14ac:dyDescent="0.2">
      <c r="A99" s="49"/>
      <c r="B99" s="47"/>
      <c r="C99" s="3" t="s">
        <v>9</v>
      </c>
      <c r="D99" s="13" t="s">
        <v>382</v>
      </c>
      <c r="E99" s="5" t="s">
        <v>368</v>
      </c>
      <c r="F99" s="6" t="s">
        <v>369</v>
      </c>
      <c r="G99" s="5" t="s">
        <v>14</v>
      </c>
      <c r="H99" s="5" t="s">
        <v>262</v>
      </c>
      <c r="I99" s="7">
        <v>1.8</v>
      </c>
    </row>
    <row r="100" spans="1:9" s="2" customFormat="1" ht="19.149999999999999" customHeight="1" x14ac:dyDescent="0.2">
      <c r="A100" s="49"/>
      <c r="B100" s="47"/>
      <c r="C100" s="3" t="s">
        <v>9</v>
      </c>
      <c r="D100" s="13" t="s">
        <v>383</v>
      </c>
      <c r="E100" s="5" t="s">
        <v>368</v>
      </c>
      <c r="F100" s="6" t="s">
        <v>369</v>
      </c>
      <c r="G100" s="5" t="s">
        <v>14</v>
      </c>
      <c r="H100" s="5" t="s">
        <v>262</v>
      </c>
      <c r="I100" s="7">
        <v>0.6</v>
      </c>
    </row>
    <row r="101" spans="1:9" s="2" customFormat="1" ht="19.149999999999999" customHeight="1" x14ac:dyDescent="0.2">
      <c r="A101" s="49"/>
      <c r="B101" s="47"/>
      <c r="C101" s="3" t="s">
        <v>9</v>
      </c>
      <c r="D101" s="13" t="s">
        <v>384</v>
      </c>
      <c r="E101" s="5" t="s">
        <v>368</v>
      </c>
      <c r="F101" s="6" t="s">
        <v>369</v>
      </c>
      <c r="G101" s="5" t="s">
        <v>14</v>
      </c>
      <c r="H101" s="5" t="s">
        <v>262</v>
      </c>
      <c r="I101" s="7">
        <v>1.6</v>
      </c>
    </row>
    <row r="102" spans="1:9" s="2" customFormat="1" ht="19.149999999999999" customHeight="1" x14ac:dyDescent="0.2">
      <c r="A102" s="49"/>
      <c r="B102" s="47"/>
      <c r="C102" s="3" t="s">
        <v>9</v>
      </c>
      <c r="D102" s="13" t="s">
        <v>355</v>
      </c>
      <c r="E102" s="5" t="s">
        <v>368</v>
      </c>
      <c r="F102" s="6" t="s">
        <v>369</v>
      </c>
      <c r="G102" s="5" t="s">
        <v>14</v>
      </c>
      <c r="H102" s="5" t="s">
        <v>262</v>
      </c>
      <c r="I102" s="7">
        <v>1.8</v>
      </c>
    </row>
    <row r="103" spans="1:9" s="2" customFormat="1" ht="19.149999999999999" customHeight="1" x14ac:dyDescent="0.2">
      <c r="A103" s="49"/>
      <c r="B103" s="47"/>
      <c r="C103" s="3" t="s">
        <v>9</v>
      </c>
      <c r="D103" s="13" t="s">
        <v>266</v>
      </c>
      <c r="E103" s="5" t="s">
        <v>368</v>
      </c>
      <c r="F103" s="6" t="s">
        <v>369</v>
      </c>
      <c r="G103" s="5" t="s">
        <v>14</v>
      </c>
      <c r="H103" s="5" t="s">
        <v>262</v>
      </c>
      <c r="I103" s="7">
        <v>2.15</v>
      </c>
    </row>
    <row r="104" spans="1:9" s="2" customFormat="1" ht="19.149999999999999" customHeight="1" x14ac:dyDescent="0.2">
      <c r="A104" s="49"/>
      <c r="B104" s="47"/>
      <c r="C104" s="3" t="s">
        <v>9</v>
      </c>
      <c r="D104" s="13" t="s">
        <v>385</v>
      </c>
      <c r="E104" s="5" t="s">
        <v>368</v>
      </c>
      <c r="F104" s="6" t="s">
        <v>369</v>
      </c>
      <c r="G104" s="5" t="s">
        <v>14</v>
      </c>
      <c r="H104" s="5" t="s">
        <v>262</v>
      </c>
      <c r="I104" s="7">
        <v>2.52</v>
      </c>
    </row>
    <row r="105" spans="1:9" s="2" customFormat="1" ht="19.149999999999999" customHeight="1" x14ac:dyDescent="0.2">
      <c r="A105" s="49"/>
      <c r="B105" s="47"/>
      <c r="C105" s="3" t="s">
        <v>9</v>
      </c>
      <c r="D105" s="13" t="s">
        <v>386</v>
      </c>
      <c r="E105" s="5" t="s">
        <v>368</v>
      </c>
      <c r="F105" s="6" t="s">
        <v>369</v>
      </c>
      <c r="G105" s="5" t="s">
        <v>14</v>
      </c>
      <c r="H105" s="5" t="s">
        <v>262</v>
      </c>
      <c r="I105" s="7">
        <v>1.3</v>
      </c>
    </row>
    <row r="106" spans="1:9" s="2" customFormat="1" ht="19.149999999999999" customHeight="1" x14ac:dyDescent="0.2">
      <c r="A106" s="49"/>
      <c r="B106" s="47"/>
      <c r="C106" s="3" t="s">
        <v>9</v>
      </c>
      <c r="D106" s="13" t="s">
        <v>267</v>
      </c>
      <c r="E106" s="5" t="s">
        <v>368</v>
      </c>
      <c r="F106" s="6" t="s">
        <v>369</v>
      </c>
      <c r="G106" s="5" t="s">
        <v>14</v>
      </c>
      <c r="H106" s="5" t="s">
        <v>262</v>
      </c>
      <c r="I106" s="7">
        <v>0.75</v>
      </c>
    </row>
    <row r="107" spans="1:9" s="2" customFormat="1" ht="19.149999999999999" customHeight="1" x14ac:dyDescent="0.2">
      <c r="A107" s="49"/>
      <c r="B107" s="47"/>
      <c r="C107" s="3" t="s">
        <v>9</v>
      </c>
      <c r="D107" s="13" t="s">
        <v>387</v>
      </c>
      <c r="E107" s="5" t="s">
        <v>368</v>
      </c>
      <c r="F107" s="6" t="s">
        <v>369</v>
      </c>
      <c r="G107" s="5" t="s">
        <v>14</v>
      </c>
      <c r="H107" s="5" t="s">
        <v>262</v>
      </c>
      <c r="I107" s="7">
        <v>1.6</v>
      </c>
    </row>
    <row r="108" spans="1:9" s="2" customFormat="1" ht="19.149999999999999" customHeight="1" x14ac:dyDescent="0.2">
      <c r="A108" s="49"/>
      <c r="B108" s="47"/>
      <c r="C108" s="3" t="s">
        <v>9</v>
      </c>
      <c r="D108" s="13" t="s">
        <v>387</v>
      </c>
      <c r="E108" s="5" t="s">
        <v>370</v>
      </c>
      <c r="F108" s="6" t="s">
        <v>371</v>
      </c>
      <c r="G108" s="5" t="s">
        <v>14</v>
      </c>
      <c r="H108" s="5" t="s">
        <v>262</v>
      </c>
      <c r="I108" s="7">
        <v>1.6</v>
      </c>
    </row>
    <row r="109" spans="1:9" s="2" customFormat="1" ht="19.149999999999999" customHeight="1" x14ac:dyDescent="0.2">
      <c r="A109" s="49"/>
      <c r="B109" s="47"/>
      <c r="C109" s="3" t="s">
        <v>9</v>
      </c>
      <c r="D109" s="13" t="s">
        <v>268</v>
      </c>
      <c r="E109" s="5" t="s">
        <v>368</v>
      </c>
      <c r="F109" s="6" t="s">
        <v>369</v>
      </c>
      <c r="G109" s="5" t="s">
        <v>19</v>
      </c>
      <c r="H109" s="5" t="s">
        <v>262</v>
      </c>
      <c r="I109" s="7">
        <v>1.55</v>
      </c>
    </row>
    <row r="110" spans="1:9" s="2" customFormat="1" ht="19.149999999999999" customHeight="1" x14ac:dyDescent="0.2">
      <c r="A110" s="49"/>
      <c r="B110" s="47"/>
      <c r="C110" s="3" t="s">
        <v>9</v>
      </c>
      <c r="D110" s="13" t="s">
        <v>388</v>
      </c>
      <c r="E110" s="5" t="s">
        <v>368</v>
      </c>
      <c r="F110" s="6" t="s">
        <v>369</v>
      </c>
      <c r="G110" s="5" t="s">
        <v>14</v>
      </c>
      <c r="H110" s="5" t="s">
        <v>262</v>
      </c>
      <c r="I110" s="7">
        <v>1.4</v>
      </c>
    </row>
    <row r="111" spans="1:9" s="2" customFormat="1" ht="19.149999999999999" customHeight="1" x14ac:dyDescent="0.2">
      <c r="A111" s="49"/>
      <c r="B111" s="47"/>
      <c r="C111" s="3" t="s">
        <v>9</v>
      </c>
      <c r="D111" s="13" t="s">
        <v>389</v>
      </c>
      <c r="E111" s="5" t="s">
        <v>368</v>
      </c>
      <c r="F111" s="6" t="s">
        <v>369</v>
      </c>
      <c r="G111" s="5" t="s">
        <v>14</v>
      </c>
      <c r="H111" s="5" t="s">
        <v>262</v>
      </c>
      <c r="I111" s="7">
        <v>1.04</v>
      </c>
    </row>
    <row r="112" spans="1:9" s="2" customFormat="1" ht="19.149999999999999" customHeight="1" x14ac:dyDescent="0.2">
      <c r="A112" s="49"/>
      <c r="B112" s="47"/>
      <c r="C112" s="3" t="s">
        <v>9</v>
      </c>
      <c r="D112" s="13" t="s">
        <v>390</v>
      </c>
      <c r="E112" s="5" t="s">
        <v>368</v>
      </c>
      <c r="F112" s="6" t="s">
        <v>369</v>
      </c>
      <c r="G112" s="5" t="s">
        <v>14</v>
      </c>
      <c r="H112" s="5" t="s">
        <v>262</v>
      </c>
      <c r="I112" s="7">
        <v>1.9</v>
      </c>
    </row>
    <row r="113" spans="1:9" s="2" customFormat="1" ht="19.149999999999999" customHeight="1" x14ac:dyDescent="0.2">
      <c r="A113" s="49"/>
      <c r="B113" s="47"/>
      <c r="C113" s="3" t="s">
        <v>9</v>
      </c>
      <c r="D113" s="13" t="s">
        <v>270</v>
      </c>
      <c r="E113" s="5" t="s">
        <v>368</v>
      </c>
      <c r="F113" s="6" t="s">
        <v>369</v>
      </c>
      <c r="G113" s="5" t="s">
        <v>19</v>
      </c>
      <c r="H113" s="5" t="s">
        <v>262</v>
      </c>
      <c r="I113" s="7">
        <v>0.9</v>
      </c>
    </row>
    <row r="114" spans="1:9" s="2" customFormat="1" ht="19.149999999999999" customHeight="1" x14ac:dyDescent="0.2">
      <c r="A114" s="49"/>
      <c r="B114" s="47"/>
      <c r="C114" s="3" t="s">
        <v>9</v>
      </c>
      <c r="D114" s="13" t="s">
        <v>271</v>
      </c>
      <c r="E114" s="5" t="s">
        <v>368</v>
      </c>
      <c r="F114" s="6" t="s">
        <v>369</v>
      </c>
      <c r="G114" s="5" t="s">
        <v>14</v>
      </c>
      <c r="H114" s="5" t="s">
        <v>262</v>
      </c>
      <c r="I114" s="7">
        <v>1.85</v>
      </c>
    </row>
    <row r="115" spans="1:9" s="2" customFormat="1" ht="19.149999999999999" customHeight="1" x14ac:dyDescent="0.2">
      <c r="A115" s="49"/>
      <c r="B115" s="47"/>
      <c r="C115" s="3" t="s">
        <v>9</v>
      </c>
      <c r="D115" s="13" t="s">
        <v>391</v>
      </c>
      <c r="E115" s="5" t="s">
        <v>368</v>
      </c>
      <c r="F115" s="6" t="s">
        <v>369</v>
      </c>
      <c r="G115" s="5" t="s">
        <v>19</v>
      </c>
      <c r="H115" s="5" t="s">
        <v>262</v>
      </c>
      <c r="I115" s="7">
        <v>3.37</v>
      </c>
    </row>
    <row r="116" spans="1:9" s="2" customFormat="1" ht="19.149999999999999" customHeight="1" x14ac:dyDescent="0.2">
      <c r="A116" s="49"/>
      <c r="B116" s="47"/>
      <c r="C116" s="3" t="s">
        <v>9</v>
      </c>
      <c r="D116" s="13" t="s">
        <v>392</v>
      </c>
      <c r="E116" s="5" t="s">
        <v>368</v>
      </c>
      <c r="F116" s="6" t="s">
        <v>369</v>
      </c>
      <c r="G116" s="5" t="s">
        <v>19</v>
      </c>
      <c r="H116" s="5" t="s">
        <v>262</v>
      </c>
      <c r="I116" s="7">
        <v>1.25</v>
      </c>
    </row>
    <row r="117" spans="1:9" s="2" customFormat="1" ht="19.149999999999999" customHeight="1" x14ac:dyDescent="0.2">
      <c r="A117" s="49"/>
      <c r="B117" s="47"/>
      <c r="C117" s="3" t="s">
        <v>9</v>
      </c>
      <c r="D117" s="13" t="s">
        <v>393</v>
      </c>
      <c r="E117" s="5" t="s">
        <v>368</v>
      </c>
      <c r="F117" s="6" t="s">
        <v>369</v>
      </c>
      <c r="G117" s="5" t="s">
        <v>14</v>
      </c>
      <c r="H117" s="5" t="s">
        <v>262</v>
      </c>
      <c r="I117" s="7">
        <v>0.7</v>
      </c>
    </row>
    <row r="118" spans="1:9" s="2" customFormat="1" ht="19.149999999999999" customHeight="1" x14ac:dyDescent="0.2">
      <c r="A118" s="49"/>
      <c r="B118" s="47"/>
      <c r="C118" s="3" t="s">
        <v>9</v>
      </c>
      <c r="D118" s="13" t="s">
        <v>394</v>
      </c>
      <c r="E118" s="5" t="s">
        <v>368</v>
      </c>
      <c r="F118" s="6" t="s">
        <v>369</v>
      </c>
      <c r="G118" s="5" t="s">
        <v>14</v>
      </c>
      <c r="H118" s="5" t="s">
        <v>262</v>
      </c>
      <c r="I118" s="7">
        <v>2.04</v>
      </c>
    </row>
    <row r="119" spans="1:9" s="2" customFormat="1" ht="19.149999999999999" customHeight="1" x14ac:dyDescent="0.2">
      <c r="A119" s="49"/>
      <c r="B119" s="47"/>
      <c r="C119" s="3" t="s">
        <v>9</v>
      </c>
      <c r="D119" s="13" t="s">
        <v>395</v>
      </c>
      <c r="E119" s="5" t="s">
        <v>368</v>
      </c>
      <c r="F119" s="6" t="s">
        <v>369</v>
      </c>
      <c r="G119" s="5" t="s">
        <v>14</v>
      </c>
      <c r="H119" s="5" t="s">
        <v>262</v>
      </c>
      <c r="I119" s="7">
        <v>1</v>
      </c>
    </row>
    <row r="120" spans="1:9" s="2" customFormat="1" ht="19.149999999999999" customHeight="1" x14ac:dyDescent="0.2">
      <c r="A120" s="49"/>
      <c r="B120" s="47"/>
      <c r="C120" s="3" t="s">
        <v>9</v>
      </c>
      <c r="D120" s="13" t="s">
        <v>396</v>
      </c>
      <c r="E120" s="5" t="s">
        <v>368</v>
      </c>
      <c r="F120" s="6" t="s">
        <v>369</v>
      </c>
      <c r="G120" s="5" t="s">
        <v>14</v>
      </c>
      <c r="H120" s="5" t="s">
        <v>262</v>
      </c>
      <c r="I120" s="7">
        <v>0.45</v>
      </c>
    </row>
    <row r="121" spans="1:9" s="2" customFormat="1" ht="19.149999999999999" customHeight="1" x14ac:dyDescent="0.2">
      <c r="A121" s="49"/>
      <c r="B121" s="47"/>
      <c r="C121" s="3" t="s">
        <v>9</v>
      </c>
      <c r="D121" s="13" t="s">
        <v>397</v>
      </c>
      <c r="E121" s="5" t="s">
        <v>368</v>
      </c>
      <c r="F121" s="6" t="s">
        <v>369</v>
      </c>
      <c r="G121" s="5" t="s">
        <v>14</v>
      </c>
      <c r="H121" s="5" t="s">
        <v>262</v>
      </c>
      <c r="I121" s="7">
        <v>0.1</v>
      </c>
    </row>
    <row r="122" spans="1:9" s="2" customFormat="1" ht="19.149999999999999" customHeight="1" x14ac:dyDescent="0.2">
      <c r="A122" s="49"/>
      <c r="B122" s="47"/>
      <c r="C122" s="3" t="s">
        <v>9</v>
      </c>
      <c r="D122" s="13" t="s">
        <v>398</v>
      </c>
      <c r="E122" s="5" t="s">
        <v>368</v>
      </c>
      <c r="F122" s="6" t="s">
        <v>369</v>
      </c>
      <c r="G122" s="5" t="s">
        <v>14</v>
      </c>
      <c r="H122" s="5" t="s">
        <v>262</v>
      </c>
      <c r="I122" s="7">
        <v>1.4</v>
      </c>
    </row>
    <row r="123" spans="1:9" s="2" customFormat="1" ht="19.149999999999999" customHeight="1" x14ac:dyDescent="0.2">
      <c r="A123" s="49"/>
      <c r="B123" s="47"/>
      <c r="C123" s="3" t="s">
        <v>9</v>
      </c>
      <c r="D123" s="13" t="s">
        <v>399</v>
      </c>
      <c r="E123" s="5" t="s">
        <v>368</v>
      </c>
      <c r="F123" s="6" t="s">
        <v>369</v>
      </c>
      <c r="G123" s="5" t="s">
        <v>19</v>
      </c>
      <c r="H123" s="5" t="s">
        <v>262</v>
      </c>
      <c r="I123" s="7">
        <v>1.5</v>
      </c>
    </row>
    <row r="124" spans="1:9" s="2" customFormat="1" ht="19.149999999999999" customHeight="1" x14ac:dyDescent="0.2">
      <c r="A124" s="49"/>
      <c r="B124" s="47"/>
      <c r="C124" s="3" t="s">
        <v>9</v>
      </c>
      <c r="D124" s="13" t="s">
        <v>272</v>
      </c>
      <c r="E124" s="5" t="s">
        <v>368</v>
      </c>
      <c r="F124" s="6" t="s">
        <v>369</v>
      </c>
      <c r="G124" s="5" t="s">
        <v>14</v>
      </c>
      <c r="H124" s="5" t="s">
        <v>262</v>
      </c>
      <c r="I124" s="7">
        <v>0.23</v>
      </c>
    </row>
    <row r="125" spans="1:9" s="2" customFormat="1" ht="19.149999999999999" customHeight="1" x14ac:dyDescent="0.2">
      <c r="A125" s="49"/>
      <c r="B125" s="47"/>
      <c r="C125" s="3" t="s">
        <v>9</v>
      </c>
      <c r="D125" s="13" t="s">
        <v>400</v>
      </c>
      <c r="E125" s="5" t="s">
        <v>368</v>
      </c>
      <c r="F125" s="6" t="s">
        <v>369</v>
      </c>
      <c r="G125" s="5" t="s">
        <v>14</v>
      </c>
      <c r="H125" s="5" t="s">
        <v>262</v>
      </c>
      <c r="I125" s="7">
        <v>1.59</v>
      </c>
    </row>
    <row r="126" spans="1:9" s="2" customFormat="1" ht="19.149999999999999" customHeight="1" x14ac:dyDescent="0.2">
      <c r="A126" s="49"/>
      <c r="B126" s="47"/>
      <c r="C126" s="3" t="s">
        <v>9</v>
      </c>
      <c r="D126" s="13" t="s">
        <v>273</v>
      </c>
      <c r="E126" s="5" t="s">
        <v>368</v>
      </c>
      <c r="F126" s="6" t="s">
        <v>369</v>
      </c>
      <c r="G126" s="5" t="s">
        <v>14</v>
      </c>
      <c r="H126" s="5" t="s">
        <v>262</v>
      </c>
      <c r="I126" s="7">
        <v>0.92</v>
      </c>
    </row>
    <row r="127" spans="1:9" s="2" customFormat="1" ht="19.149999999999999" customHeight="1" x14ac:dyDescent="0.2">
      <c r="A127" s="49"/>
      <c r="B127" s="47"/>
      <c r="C127" s="3" t="s">
        <v>9</v>
      </c>
      <c r="D127" s="13" t="s">
        <v>274</v>
      </c>
      <c r="E127" s="5" t="s">
        <v>368</v>
      </c>
      <c r="F127" s="6" t="s">
        <v>369</v>
      </c>
      <c r="G127" s="5" t="s">
        <v>19</v>
      </c>
      <c r="H127" s="5" t="s">
        <v>262</v>
      </c>
      <c r="I127" s="7">
        <v>1</v>
      </c>
    </row>
    <row r="128" spans="1:9" s="2" customFormat="1" ht="19.149999999999999" customHeight="1" x14ac:dyDescent="0.2">
      <c r="A128" s="49"/>
      <c r="B128" s="47"/>
      <c r="C128" s="3" t="s">
        <v>9</v>
      </c>
      <c r="D128" s="13" t="s">
        <v>275</v>
      </c>
      <c r="E128" s="5" t="s">
        <v>368</v>
      </c>
      <c r="F128" s="6" t="s">
        <v>369</v>
      </c>
      <c r="G128" s="5" t="s">
        <v>19</v>
      </c>
      <c r="H128" s="5" t="s">
        <v>262</v>
      </c>
      <c r="I128" s="7">
        <v>1.6</v>
      </c>
    </row>
    <row r="129" spans="1:9" s="2" customFormat="1" ht="19.149999999999999" customHeight="1" x14ac:dyDescent="0.2">
      <c r="A129" s="49"/>
      <c r="B129" s="47"/>
      <c r="C129" s="3" t="s">
        <v>9</v>
      </c>
      <c r="D129" s="13" t="s">
        <v>276</v>
      </c>
      <c r="E129" s="5" t="s">
        <v>368</v>
      </c>
      <c r="F129" s="6" t="s">
        <v>369</v>
      </c>
      <c r="G129" s="5" t="s">
        <v>24</v>
      </c>
      <c r="H129" s="5" t="s">
        <v>262</v>
      </c>
      <c r="I129" s="7">
        <v>2.4900000000000002</v>
      </c>
    </row>
    <row r="130" spans="1:9" s="2" customFormat="1" ht="19.149999999999999" customHeight="1" x14ac:dyDescent="0.2">
      <c r="A130" s="49"/>
      <c r="B130" s="47"/>
      <c r="C130" s="3" t="s">
        <v>12</v>
      </c>
      <c r="D130" s="13" t="s">
        <v>401</v>
      </c>
      <c r="E130" s="5" t="s">
        <v>368</v>
      </c>
      <c r="F130" s="6" t="s">
        <v>369</v>
      </c>
      <c r="G130" s="5" t="s">
        <v>19</v>
      </c>
      <c r="H130" s="5" t="s">
        <v>262</v>
      </c>
      <c r="I130" s="7">
        <v>1.3</v>
      </c>
    </row>
    <row r="131" spans="1:9" s="2" customFormat="1" ht="19.149999999999999" customHeight="1" x14ac:dyDescent="0.2">
      <c r="A131" s="49"/>
      <c r="B131" s="47"/>
      <c r="C131" s="3" t="s">
        <v>12</v>
      </c>
      <c r="D131" s="13" t="s">
        <v>402</v>
      </c>
      <c r="E131" s="5" t="s">
        <v>368</v>
      </c>
      <c r="F131" s="6" t="s">
        <v>369</v>
      </c>
      <c r="G131" s="5" t="s">
        <v>19</v>
      </c>
      <c r="H131" s="5" t="s">
        <v>262</v>
      </c>
      <c r="I131" s="7">
        <v>0.3</v>
      </c>
    </row>
    <row r="132" spans="1:9" s="2" customFormat="1" ht="19.149999999999999" customHeight="1" x14ac:dyDescent="0.2">
      <c r="A132" s="49"/>
      <c r="B132" s="47"/>
      <c r="C132" s="3" t="s">
        <v>12</v>
      </c>
      <c r="D132" s="13" t="s">
        <v>403</v>
      </c>
      <c r="E132" s="5" t="s">
        <v>368</v>
      </c>
      <c r="F132" s="6" t="s">
        <v>369</v>
      </c>
      <c r="G132" s="5" t="s">
        <v>19</v>
      </c>
      <c r="H132" s="5" t="s">
        <v>262</v>
      </c>
      <c r="I132" s="7">
        <v>1.41</v>
      </c>
    </row>
    <row r="133" spans="1:9" s="2" customFormat="1" ht="19.149999999999999" customHeight="1" x14ac:dyDescent="0.2">
      <c r="A133" s="49"/>
      <c r="B133" s="47"/>
      <c r="C133" s="3" t="s">
        <v>12</v>
      </c>
      <c r="D133" s="13" t="s">
        <v>277</v>
      </c>
      <c r="E133" s="5" t="s">
        <v>368</v>
      </c>
      <c r="F133" s="6" t="s">
        <v>369</v>
      </c>
      <c r="G133" s="5" t="s">
        <v>14</v>
      </c>
      <c r="H133" s="5" t="s">
        <v>262</v>
      </c>
      <c r="I133" s="7">
        <v>0.79</v>
      </c>
    </row>
    <row r="134" spans="1:9" s="2" customFormat="1" ht="19.149999999999999" customHeight="1" x14ac:dyDescent="0.2">
      <c r="A134" s="49"/>
      <c r="B134" s="47"/>
      <c r="C134" s="3" t="s">
        <v>12</v>
      </c>
      <c r="D134" s="13" t="s">
        <v>404</v>
      </c>
      <c r="E134" s="5" t="s">
        <v>368</v>
      </c>
      <c r="F134" s="6" t="s">
        <v>369</v>
      </c>
      <c r="G134" s="5" t="s">
        <v>14</v>
      </c>
      <c r="H134" s="5" t="s">
        <v>262</v>
      </c>
      <c r="I134" s="7">
        <v>2.95</v>
      </c>
    </row>
    <row r="135" spans="1:9" s="2" customFormat="1" ht="19.149999999999999" customHeight="1" x14ac:dyDescent="0.2">
      <c r="A135" s="49"/>
      <c r="B135" s="47"/>
      <c r="C135" s="3" t="s">
        <v>12</v>
      </c>
      <c r="D135" s="13" t="s">
        <v>405</v>
      </c>
      <c r="E135" s="5" t="s">
        <v>368</v>
      </c>
      <c r="F135" s="6" t="s">
        <v>369</v>
      </c>
      <c r="G135" s="5" t="s">
        <v>19</v>
      </c>
      <c r="H135" s="5" t="s">
        <v>262</v>
      </c>
      <c r="I135" s="7">
        <v>0.33</v>
      </c>
    </row>
    <row r="136" spans="1:9" s="2" customFormat="1" ht="19.149999999999999" customHeight="1" x14ac:dyDescent="0.2">
      <c r="A136" s="49"/>
      <c r="B136" s="47"/>
      <c r="C136" s="3" t="s">
        <v>12</v>
      </c>
      <c r="D136" s="13" t="s">
        <v>278</v>
      </c>
      <c r="E136" s="5" t="s">
        <v>368</v>
      </c>
      <c r="F136" s="6" t="s">
        <v>369</v>
      </c>
      <c r="G136" s="5" t="s">
        <v>14</v>
      </c>
      <c r="H136" s="5" t="s">
        <v>262</v>
      </c>
      <c r="I136" s="7">
        <v>0.97</v>
      </c>
    </row>
    <row r="137" spans="1:9" s="2" customFormat="1" ht="19.149999999999999" customHeight="1" x14ac:dyDescent="0.2">
      <c r="A137" s="49"/>
      <c r="B137" s="47"/>
      <c r="C137" s="3" t="s">
        <v>12</v>
      </c>
      <c r="D137" s="13" t="s">
        <v>279</v>
      </c>
      <c r="E137" s="5" t="s">
        <v>368</v>
      </c>
      <c r="F137" s="6" t="s">
        <v>369</v>
      </c>
      <c r="G137" s="5" t="s">
        <v>14</v>
      </c>
      <c r="H137" s="5" t="s">
        <v>262</v>
      </c>
      <c r="I137" s="7">
        <v>2.48</v>
      </c>
    </row>
    <row r="138" spans="1:9" s="2" customFormat="1" ht="19.149999999999999" customHeight="1" x14ac:dyDescent="0.2">
      <c r="A138" s="49"/>
      <c r="B138" s="47"/>
      <c r="C138" s="3" t="s">
        <v>12</v>
      </c>
      <c r="D138" s="13" t="s">
        <v>406</v>
      </c>
      <c r="E138" s="5" t="s">
        <v>368</v>
      </c>
      <c r="F138" s="6" t="s">
        <v>369</v>
      </c>
      <c r="G138" s="5" t="s">
        <v>19</v>
      </c>
      <c r="H138" s="5" t="s">
        <v>262</v>
      </c>
      <c r="I138" s="7">
        <v>0.4</v>
      </c>
    </row>
    <row r="139" spans="1:9" s="2" customFormat="1" ht="19.149999999999999" customHeight="1" x14ac:dyDescent="0.2">
      <c r="A139" s="49"/>
      <c r="B139" s="47"/>
      <c r="C139" s="3" t="s">
        <v>12</v>
      </c>
      <c r="D139" s="13" t="s">
        <v>407</v>
      </c>
      <c r="E139" s="5" t="s">
        <v>368</v>
      </c>
      <c r="F139" s="6" t="s">
        <v>369</v>
      </c>
      <c r="G139" s="5" t="s">
        <v>19</v>
      </c>
      <c r="H139" s="5" t="s">
        <v>262</v>
      </c>
      <c r="I139" s="7">
        <v>0.35</v>
      </c>
    </row>
    <row r="140" spans="1:9" s="2" customFormat="1" ht="19.149999999999999" customHeight="1" x14ac:dyDescent="0.2">
      <c r="A140" s="49"/>
      <c r="B140" s="47"/>
      <c r="C140" s="3" t="s">
        <v>12</v>
      </c>
      <c r="D140" s="13" t="s">
        <v>281</v>
      </c>
      <c r="E140" s="5" t="s">
        <v>368</v>
      </c>
      <c r="F140" s="6" t="s">
        <v>369</v>
      </c>
      <c r="G140" s="5" t="s">
        <v>19</v>
      </c>
      <c r="H140" s="5" t="s">
        <v>262</v>
      </c>
      <c r="I140" s="7">
        <v>1.17</v>
      </c>
    </row>
    <row r="141" spans="1:9" s="2" customFormat="1" ht="19.149999999999999" customHeight="1" x14ac:dyDescent="0.2">
      <c r="A141" s="49"/>
      <c r="B141" s="47"/>
      <c r="C141" s="3" t="s">
        <v>12</v>
      </c>
      <c r="D141" s="13" t="s">
        <v>408</v>
      </c>
      <c r="E141" s="5" t="s">
        <v>368</v>
      </c>
      <c r="F141" s="6" t="s">
        <v>369</v>
      </c>
      <c r="G141" s="5" t="s">
        <v>14</v>
      </c>
      <c r="H141" s="5" t="s">
        <v>262</v>
      </c>
      <c r="I141" s="7">
        <v>1.58</v>
      </c>
    </row>
    <row r="142" spans="1:9" s="2" customFormat="1" ht="19.149999999999999" customHeight="1" x14ac:dyDescent="0.2">
      <c r="A142" s="49"/>
      <c r="B142" s="47"/>
      <c r="C142" s="3" t="s">
        <v>12</v>
      </c>
      <c r="D142" s="13" t="s">
        <v>282</v>
      </c>
      <c r="E142" s="5" t="s">
        <v>368</v>
      </c>
      <c r="F142" s="6" t="s">
        <v>369</v>
      </c>
      <c r="G142" s="5" t="s">
        <v>19</v>
      </c>
      <c r="H142" s="5" t="s">
        <v>262</v>
      </c>
      <c r="I142" s="7">
        <v>1.21</v>
      </c>
    </row>
    <row r="143" spans="1:9" s="2" customFormat="1" ht="19.149999999999999" customHeight="1" x14ac:dyDescent="0.2">
      <c r="A143" s="49"/>
      <c r="B143" s="47"/>
      <c r="C143" s="3" t="s">
        <v>12</v>
      </c>
      <c r="D143" s="13" t="s">
        <v>409</v>
      </c>
      <c r="E143" s="5" t="s">
        <v>368</v>
      </c>
      <c r="F143" s="6" t="s">
        <v>369</v>
      </c>
      <c r="G143" s="5" t="s">
        <v>19</v>
      </c>
      <c r="H143" s="5" t="s">
        <v>262</v>
      </c>
      <c r="I143" s="7">
        <v>0.88</v>
      </c>
    </row>
    <row r="144" spans="1:9" s="2" customFormat="1" ht="19.149999999999999" customHeight="1" x14ac:dyDescent="0.2">
      <c r="A144" s="49"/>
      <c r="B144" s="47"/>
      <c r="C144" s="3" t="s">
        <v>12</v>
      </c>
      <c r="D144" s="13" t="s">
        <v>283</v>
      </c>
      <c r="E144" s="5" t="s">
        <v>368</v>
      </c>
      <c r="F144" s="6" t="s">
        <v>369</v>
      </c>
      <c r="G144" s="5" t="s">
        <v>14</v>
      </c>
      <c r="H144" s="5" t="s">
        <v>262</v>
      </c>
      <c r="I144" s="7">
        <v>2.38</v>
      </c>
    </row>
    <row r="145" spans="1:9" s="2" customFormat="1" ht="19.149999999999999" customHeight="1" x14ac:dyDescent="0.2">
      <c r="A145" s="49"/>
      <c r="B145" s="47"/>
      <c r="C145" s="3" t="s">
        <v>12</v>
      </c>
      <c r="D145" s="13" t="s">
        <v>283</v>
      </c>
      <c r="E145" s="5" t="s">
        <v>370</v>
      </c>
      <c r="F145" s="6" t="s">
        <v>371</v>
      </c>
      <c r="G145" s="5" t="s">
        <v>14</v>
      </c>
      <c r="H145" s="5" t="s">
        <v>262</v>
      </c>
      <c r="I145" s="7">
        <v>1.88</v>
      </c>
    </row>
    <row r="146" spans="1:9" s="2" customFormat="1" ht="19.149999999999999" customHeight="1" x14ac:dyDescent="0.2">
      <c r="A146" s="49"/>
      <c r="B146" s="47"/>
      <c r="C146" s="3" t="s">
        <v>12</v>
      </c>
      <c r="D146" s="13" t="s">
        <v>410</v>
      </c>
      <c r="E146" s="5" t="s">
        <v>368</v>
      </c>
      <c r="F146" s="6" t="s">
        <v>369</v>
      </c>
      <c r="G146" s="5" t="s">
        <v>14</v>
      </c>
      <c r="H146" s="5" t="s">
        <v>262</v>
      </c>
      <c r="I146" s="7">
        <v>0.95</v>
      </c>
    </row>
    <row r="147" spans="1:9" s="2" customFormat="1" ht="19.149999999999999" customHeight="1" x14ac:dyDescent="0.2">
      <c r="A147" s="49"/>
      <c r="B147" s="47"/>
      <c r="C147" s="3" t="s">
        <v>12</v>
      </c>
      <c r="D147" s="13" t="s">
        <v>411</v>
      </c>
      <c r="E147" s="5" t="s">
        <v>368</v>
      </c>
      <c r="F147" s="6" t="s">
        <v>369</v>
      </c>
      <c r="G147" s="5" t="s">
        <v>14</v>
      </c>
      <c r="H147" s="5" t="s">
        <v>262</v>
      </c>
      <c r="I147" s="7">
        <v>0.55000000000000004</v>
      </c>
    </row>
    <row r="148" spans="1:9" s="2" customFormat="1" ht="19.149999999999999" customHeight="1" x14ac:dyDescent="0.2">
      <c r="A148" s="49"/>
      <c r="B148" s="47"/>
      <c r="C148" s="3" t="s">
        <v>12</v>
      </c>
      <c r="D148" s="13" t="s">
        <v>205</v>
      </c>
      <c r="E148" s="5" t="s">
        <v>368</v>
      </c>
      <c r="F148" s="6" t="s">
        <v>369</v>
      </c>
      <c r="G148" s="5" t="s">
        <v>24</v>
      </c>
      <c r="H148" s="5" t="s">
        <v>262</v>
      </c>
      <c r="I148" s="7">
        <v>1</v>
      </c>
    </row>
    <row r="149" spans="1:9" s="2" customFormat="1" ht="19.149999999999999" customHeight="1" x14ac:dyDescent="0.2">
      <c r="A149" s="49"/>
      <c r="B149" s="47"/>
      <c r="C149" s="3" t="s">
        <v>12</v>
      </c>
      <c r="D149" s="13" t="s">
        <v>205</v>
      </c>
      <c r="E149" s="5" t="s">
        <v>370</v>
      </c>
      <c r="F149" s="6" t="s">
        <v>371</v>
      </c>
      <c r="G149" s="5" t="s">
        <v>24</v>
      </c>
      <c r="H149" s="5" t="s">
        <v>262</v>
      </c>
      <c r="I149" s="7">
        <v>1</v>
      </c>
    </row>
    <row r="150" spans="1:9" s="2" customFormat="1" ht="19.149999999999999" customHeight="1" x14ac:dyDescent="0.2">
      <c r="A150" s="49"/>
      <c r="B150" s="47"/>
      <c r="C150" s="3" t="s">
        <v>12</v>
      </c>
      <c r="D150" s="13" t="s">
        <v>412</v>
      </c>
      <c r="E150" s="5" t="s">
        <v>368</v>
      </c>
      <c r="F150" s="6" t="s">
        <v>369</v>
      </c>
      <c r="G150" s="5" t="s">
        <v>19</v>
      </c>
      <c r="H150" s="5" t="s">
        <v>262</v>
      </c>
      <c r="I150" s="7">
        <v>0.55000000000000004</v>
      </c>
    </row>
    <row r="151" spans="1:9" s="2" customFormat="1" ht="19.149999999999999" customHeight="1" x14ac:dyDescent="0.2">
      <c r="A151" s="49"/>
      <c r="B151" s="47"/>
      <c r="C151" s="3" t="s">
        <v>12</v>
      </c>
      <c r="D151" s="13" t="s">
        <v>412</v>
      </c>
      <c r="E151" s="5" t="s">
        <v>370</v>
      </c>
      <c r="F151" s="6" t="s">
        <v>371</v>
      </c>
      <c r="G151" s="5" t="s">
        <v>19</v>
      </c>
      <c r="H151" s="5" t="s">
        <v>262</v>
      </c>
      <c r="I151" s="7">
        <v>0.55000000000000004</v>
      </c>
    </row>
    <row r="152" spans="1:9" s="2" customFormat="1" ht="19.149999999999999" customHeight="1" x14ac:dyDescent="0.2">
      <c r="A152" s="49"/>
      <c r="B152" s="47"/>
      <c r="C152" s="3" t="s">
        <v>12</v>
      </c>
      <c r="D152" s="13" t="s">
        <v>413</v>
      </c>
      <c r="E152" s="5" t="s">
        <v>368</v>
      </c>
      <c r="F152" s="6" t="s">
        <v>369</v>
      </c>
      <c r="G152" s="5" t="s">
        <v>19</v>
      </c>
      <c r="H152" s="5" t="s">
        <v>262</v>
      </c>
      <c r="I152" s="7">
        <v>1.36</v>
      </c>
    </row>
    <row r="153" spans="1:9" s="2" customFormat="1" ht="19.149999999999999" customHeight="1" x14ac:dyDescent="0.2">
      <c r="A153" s="49"/>
      <c r="B153" s="47"/>
      <c r="C153" s="3" t="s">
        <v>12</v>
      </c>
      <c r="D153" s="13" t="s">
        <v>414</v>
      </c>
      <c r="E153" s="5" t="s">
        <v>368</v>
      </c>
      <c r="F153" s="6" t="s">
        <v>369</v>
      </c>
      <c r="G153" s="5" t="s">
        <v>19</v>
      </c>
      <c r="H153" s="5" t="s">
        <v>262</v>
      </c>
      <c r="I153" s="7">
        <v>1.4</v>
      </c>
    </row>
    <row r="154" spans="1:9" s="2" customFormat="1" ht="19.149999999999999" customHeight="1" x14ac:dyDescent="0.2">
      <c r="A154" s="49"/>
      <c r="B154" s="47"/>
      <c r="C154" s="3" t="s">
        <v>12</v>
      </c>
      <c r="D154" s="13" t="s">
        <v>415</v>
      </c>
      <c r="E154" s="5" t="s">
        <v>368</v>
      </c>
      <c r="F154" s="6" t="s">
        <v>369</v>
      </c>
      <c r="G154" s="5" t="s">
        <v>14</v>
      </c>
      <c r="H154" s="5" t="s">
        <v>262</v>
      </c>
      <c r="I154" s="7">
        <v>0.74</v>
      </c>
    </row>
    <row r="155" spans="1:9" s="2" customFormat="1" ht="19.149999999999999" customHeight="1" x14ac:dyDescent="0.2">
      <c r="A155" s="49"/>
      <c r="B155" s="47"/>
      <c r="C155" s="3" t="s">
        <v>12</v>
      </c>
      <c r="D155" s="13" t="s">
        <v>415</v>
      </c>
      <c r="E155" s="5" t="s">
        <v>370</v>
      </c>
      <c r="F155" s="6" t="s">
        <v>371</v>
      </c>
      <c r="G155" s="5" t="s">
        <v>14</v>
      </c>
      <c r="H155" s="5" t="s">
        <v>262</v>
      </c>
      <c r="I155" s="7">
        <v>0.74</v>
      </c>
    </row>
    <row r="156" spans="1:9" s="2" customFormat="1" ht="19.149999999999999" customHeight="1" x14ac:dyDescent="0.2">
      <c r="A156" s="49"/>
      <c r="B156" s="47"/>
      <c r="C156" s="3" t="s">
        <v>12</v>
      </c>
      <c r="D156" s="13" t="s">
        <v>416</v>
      </c>
      <c r="E156" s="5" t="s">
        <v>368</v>
      </c>
      <c r="F156" s="6" t="s">
        <v>369</v>
      </c>
      <c r="G156" s="5" t="s">
        <v>14</v>
      </c>
      <c r="H156" s="5" t="s">
        <v>262</v>
      </c>
      <c r="I156" s="7">
        <v>1.69</v>
      </c>
    </row>
    <row r="157" spans="1:9" s="2" customFormat="1" ht="19.149999999999999" customHeight="1" x14ac:dyDescent="0.2">
      <c r="A157" s="49"/>
      <c r="B157" s="47"/>
      <c r="C157" s="3" t="s">
        <v>12</v>
      </c>
      <c r="D157" s="13" t="s">
        <v>416</v>
      </c>
      <c r="E157" s="5" t="s">
        <v>370</v>
      </c>
      <c r="F157" s="6" t="s">
        <v>371</v>
      </c>
      <c r="G157" s="5" t="s">
        <v>14</v>
      </c>
      <c r="H157" s="5" t="s">
        <v>262</v>
      </c>
      <c r="I157" s="7">
        <v>1.69</v>
      </c>
    </row>
    <row r="158" spans="1:9" s="2" customFormat="1" ht="19.149999999999999" customHeight="1" x14ac:dyDescent="0.2">
      <c r="A158" s="49"/>
      <c r="B158" s="47"/>
      <c r="C158" s="3" t="s">
        <v>12</v>
      </c>
      <c r="D158" s="13" t="s">
        <v>417</v>
      </c>
      <c r="E158" s="5" t="s">
        <v>368</v>
      </c>
      <c r="F158" s="6" t="s">
        <v>369</v>
      </c>
      <c r="G158" s="5" t="s">
        <v>19</v>
      </c>
      <c r="H158" s="5" t="s">
        <v>262</v>
      </c>
      <c r="I158" s="7">
        <v>0.3</v>
      </c>
    </row>
    <row r="159" spans="1:9" s="2" customFormat="1" ht="19.149999999999999" customHeight="1" x14ac:dyDescent="0.2">
      <c r="A159" s="49"/>
      <c r="B159" s="47"/>
      <c r="C159" s="3" t="s">
        <v>12</v>
      </c>
      <c r="D159" s="13" t="s">
        <v>417</v>
      </c>
      <c r="E159" s="5" t="s">
        <v>370</v>
      </c>
      <c r="F159" s="6" t="s">
        <v>371</v>
      </c>
      <c r="G159" s="5" t="s">
        <v>19</v>
      </c>
      <c r="H159" s="5" t="s">
        <v>262</v>
      </c>
      <c r="I159" s="7">
        <v>0.3</v>
      </c>
    </row>
    <row r="160" spans="1:9" s="2" customFormat="1" ht="19.149999999999999" customHeight="1" x14ac:dyDescent="0.2">
      <c r="A160" s="49"/>
      <c r="B160" s="47"/>
      <c r="C160" s="3" t="s">
        <v>12</v>
      </c>
      <c r="D160" s="13" t="s">
        <v>358</v>
      </c>
      <c r="E160" s="5" t="s">
        <v>368</v>
      </c>
      <c r="F160" s="6" t="s">
        <v>369</v>
      </c>
      <c r="G160" s="5" t="s">
        <v>14</v>
      </c>
      <c r="H160" s="5" t="s">
        <v>262</v>
      </c>
      <c r="I160" s="7">
        <v>2.2799999999999998</v>
      </c>
    </row>
    <row r="161" spans="1:9" s="2" customFormat="1" ht="19.149999999999999" customHeight="1" x14ac:dyDescent="0.2">
      <c r="A161" s="49"/>
      <c r="B161" s="47"/>
      <c r="C161" s="3" t="s">
        <v>12</v>
      </c>
      <c r="D161" s="13" t="s">
        <v>358</v>
      </c>
      <c r="E161" s="5" t="s">
        <v>370</v>
      </c>
      <c r="F161" s="6" t="s">
        <v>371</v>
      </c>
      <c r="G161" s="5" t="s">
        <v>14</v>
      </c>
      <c r="H161" s="5" t="s">
        <v>262</v>
      </c>
      <c r="I161" s="7">
        <v>2.2799999999999998</v>
      </c>
    </row>
    <row r="162" spans="1:9" s="2" customFormat="1" ht="19.149999999999999" customHeight="1" x14ac:dyDescent="0.2">
      <c r="A162" s="49"/>
      <c r="B162" s="47"/>
      <c r="C162" s="3" t="s">
        <v>12</v>
      </c>
      <c r="D162" s="13" t="s">
        <v>418</v>
      </c>
      <c r="E162" s="5" t="s">
        <v>368</v>
      </c>
      <c r="F162" s="6" t="s">
        <v>369</v>
      </c>
      <c r="G162" s="5" t="s">
        <v>24</v>
      </c>
      <c r="H162" s="5" t="s">
        <v>262</v>
      </c>
      <c r="I162" s="7">
        <v>1.4</v>
      </c>
    </row>
    <row r="163" spans="1:9" s="2" customFormat="1" ht="19.149999999999999" customHeight="1" x14ac:dyDescent="0.2">
      <c r="A163" s="49"/>
      <c r="B163" s="47"/>
      <c r="C163" s="3" t="s">
        <v>12</v>
      </c>
      <c r="D163" s="13" t="s">
        <v>419</v>
      </c>
      <c r="E163" s="5" t="s">
        <v>368</v>
      </c>
      <c r="F163" s="6" t="s">
        <v>369</v>
      </c>
      <c r="G163" s="5" t="s">
        <v>24</v>
      </c>
      <c r="H163" s="5" t="s">
        <v>262</v>
      </c>
      <c r="I163" s="7">
        <v>1.35</v>
      </c>
    </row>
    <row r="164" spans="1:9" s="2" customFormat="1" ht="19.149999999999999" customHeight="1" x14ac:dyDescent="0.2">
      <c r="A164" s="49"/>
      <c r="B164" s="47"/>
      <c r="C164" s="3" t="s">
        <v>12</v>
      </c>
      <c r="D164" s="13" t="s">
        <v>419</v>
      </c>
      <c r="E164" s="5" t="s">
        <v>370</v>
      </c>
      <c r="F164" s="6" t="s">
        <v>371</v>
      </c>
      <c r="G164" s="5" t="s">
        <v>24</v>
      </c>
      <c r="H164" s="5" t="s">
        <v>262</v>
      </c>
      <c r="I164" s="7">
        <v>1.35</v>
      </c>
    </row>
    <row r="165" spans="1:9" s="2" customFormat="1" ht="19.149999999999999" customHeight="1" x14ac:dyDescent="0.2">
      <c r="A165" s="49"/>
      <c r="B165" s="47"/>
      <c r="C165" s="3" t="s">
        <v>12</v>
      </c>
      <c r="D165" s="13" t="s">
        <v>420</v>
      </c>
      <c r="E165" s="5" t="s">
        <v>368</v>
      </c>
      <c r="F165" s="6" t="s">
        <v>369</v>
      </c>
      <c r="G165" s="5" t="s">
        <v>24</v>
      </c>
      <c r="H165" s="5" t="s">
        <v>262</v>
      </c>
      <c r="I165" s="7">
        <v>3.08</v>
      </c>
    </row>
    <row r="166" spans="1:9" s="2" customFormat="1" ht="19.149999999999999" customHeight="1" x14ac:dyDescent="0.2">
      <c r="A166" s="49"/>
      <c r="B166" s="47"/>
      <c r="C166" s="3" t="s">
        <v>12</v>
      </c>
      <c r="D166" s="13" t="s">
        <v>420</v>
      </c>
      <c r="E166" s="5" t="s">
        <v>370</v>
      </c>
      <c r="F166" s="6" t="s">
        <v>371</v>
      </c>
      <c r="G166" s="5" t="s">
        <v>24</v>
      </c>
      <c r="H166" s="5" t="s">
        <v>262</v>
      </c>
      <c r="I166" s="7">
        <v>2.06</v>
      </c>
    </row>
    <row r="167" spans="1:9" s="2" customFormat="1" ht="19.149999999999999" customHeight="1" x14ac:dyDescent="0.2">
      <c r="A167" s="49"/>
      <c r="B167" s="47"/>
      <c r="C167" s="3" t="s">
        <v>12</v>
      </c>
      <c r="D167" s="13" t="s">
        <v>421</v>
      </c>
      <c r="E167" s="5" t="s">
        <v>368</v>
      </c>
      <c r="F167" s="6" t="s">
        <v>369</v>
      </c>
      <c r="G167" s="5" t="s">
        <v>24</v>
      </c>
      <c r="H167" s="5" t="s">
        <v>262</v>
      </c>
      <c r="I167" s="7">
        <v>0.8</v>
      </c>
    </row>
    <row r="168" spans="1:9" s="2" customFormat="1" ht="19.149999999999999" customHeight="1" x14ac:dyDescent="0.2">
      <c r="A168" s="49"/>
      <c r="B168" s="47"/>
      <c r="C168" s="3" t="s">
        <v>12</v>
      </c>
      <c r="D168" s="13" t="s">
        <v>422</v>
      </c>
      <c r="E168" s="5" t="s">
        <v>368</v>
      </c>
      <c r="F168" s="6" t="s">
        <v>369</v>
      </c>
      <c r="G168" s="5" t="s">
        <v>14</v>
      </c>
      <c r="H168" s="5" t="s">
        <v>262</v>
      </c>
      <c r="I168" s="7">
        <v>0.7</v>
      </c>
    </row>
    <row r="169" spans="1:9" s="2" customFormat="1" ht="19.149999999999999" customHeight="1" x14ac:dyDescent="0.2">
      <c r="A169" s="49"/>
      <c r="B169" s="47"/>
      <c r="C169" s="3" t="s">
        <v>12</v>
      </c>
      <c r="D169" s="13" t="s">
        <v>359</v>
      </c>
      <c r="E169" s="5" t="s">
        <v>368</v>
      </c>
      <c r="F169" s="6" t="s">
        <v>369</v>
      </c>
      <c r="G169" s="5" t="s">
        <v>24</v>
      </c>
      <c r="H169" s="5" t="s">
        <v>262</v>
      </c>
      <c r="I169" s="7">
        <v>1.45</v>
      </c>
    </row>
    <row r="170" spans="1:9" s="2" customFormat="1" ht="19.149999999999999" customHeight="1" x14ac:dyDescent="0.2">
      <c r="A170" s="49"/>
      <c r="B170" s="47"/>
      <c r="C170" s="3" t="s">
        <v>12</v>
      </c>
      <c r="D170" s="13" t="s">
        <v>423</v>
      </c>
      <c r="E170" s="5" t="s">
        <v>368</v>
      </c>
      <c r="F170" s="6" t="s">
        <v>369</v>
      </c>
      <c r="G170" s="5" t="s">
        <v>24</v>
      </c>
      <c r="H170" s="5" t="s">
        <v>262</v>
      </c>
      <c r="I170" s="7">
        <v>1.25</v>
      </c>
    </row>
    <row r="171" spans="1:9" s="2" customFormat="1" ht="19.149999999999999" customHeight="1" x14ac:dyDescent="0.2">
      <c r="A171" s="49"/>
      <c r="B171" s="47"/>
      <c r="C171" s="3" t="s">
        <v>12</v>
      </c>
      <c r="D171" s="13" t="s">
        <v>424</v>
      </c>
      <c r="E171" s="5" t="s">
        <v>368</v>
      </c>
      <c r="F171" s="6" t="s">
        <v>369</v>
      </c>
      <c r="G171" s="5" t="s">
        <v>24</v>
      </c>
      <c r="H171" s="5" t="s">
        <v>262</v>
      </c>
      <c r="I171" s="7">
        <v>2</v>
      </c>
    </row>
    <row r="172" spans="1:9" s="2" customFormat="1" ht="19.149999999999999" customHeight="1" x14ac:dyDescent="0.2">
      <c r="A172" s="49"/>
      <c r="B172" s="47"/>
      <c r="C172" s="3" t="s">
        <v>12</v>
      </c>
      <c r="D172" s="13" t="s">
        <v>360</v>
      </c>
      <c r="E172" s="5" t="s">
        <v>368</v>
      </c>
      <c r="F172" s="6" t="s">
        <v>369</v>
      </c>
      <c r="G172" s="5" t="s">
        <v>14</v>
      </c>
      <c r="H172" s="5" t="s">
        <v>262</v>
      </c>
      <c r="I172" s="7">
        <v>1.55</v>
      </c>
    </row>
    <row r="173" spans="1:9" s="2" customFormat="1" ht="19.149999999999999" customHeight="1" x14ac:dyDescent="0.2">
      <c r="A173" s="49"/>
      <c r="B173" s="47"/>
      <c r="C173" s="3" t="s">
        <v>12</v>
      </c>
      <c r="D173" s="13" t="s">
        <v>284</v>
      </c>
      <c r="E173" s="5" t="s">
        <v>368</v>
      </c>
      <c r="F173" s="6" t="s">
        <v>369</v>
      </c>
      <c r="G173" s="5" t="s">
        <v>24</v>
      </c>
      <c r="H173" s="5" t="s">
        <v>262</v>
      </c>
      <c r="I173" s="7">
        <v>1.43</v>
      </c>
    </row>
    <row r="174" spans="1:9" s="2" customFormat="1" ht="19.149999999999999" customHeight="1" x14ac:dyDescent="0.2">
      <c r="A174" s="49"/>
      <c r="B174" s="47"/>
      <c r="C174" s="3" t="s">
        <v>12</v>
      </c>
      <c r="D174" s="13" t="s">
        <v>284</v>
      </c>
      <c r="E174" s="5" t="s">
        <v>370</v>
      </c>
      <c r="F174" s="6" t="s">
        <v>371</v>
      </c>
      <c r="G174" s="5" t="s">
        <v>24</v>
      </c>
      <c r="H174" s="5" t="s">
        <v>262</v>
      </c>
      <c r="I174" s="7">
        <v>0.6</v>
      </c>
    </row>
    <row r="175" spans="1:9" s="2" customFormat="1" ht="19.149999999999999" customHeight="1" x14ac:dyDescent="0.2">
      <c r="A175" s="49"/>
      <c r="B175" s="47"/>
      <c r="C175" s="3" t="s">
        <v>12</v>
      </c>
      <c r="D175" s="13" t="s">
        <v>425</v>
      </c>
      <c r="E175" s="5" t="s">
        <v>368</v>
      </c>
      <c r="F175" s="6" t="s">
        <v>369</v>
      </c>
      <c r="G175" s="5" t="s">
        <v>14</v>
      </c>
      <c r="H175" s="5" t="s">
        <v>262</v>
      </c>
      <c r="I175" s="7">
        <v>0.74</v>
      </c>
    </row>
    <row r="176" spans="1:9" s="2" customFormat="1" ht="19.149999999999999" customHeight="1" x14ac:dyDescent="0.2">
      <c r="A176" s="49"/>
      <c r="B176" s="47"/>
      <c r="C176" s="3" t="s">
        <v>12</v>
      </c>
      <c r="D176" s="13" t="s">
        <v>425</v>
      </c>
      <c r="E176" s="5" t="s">
        <v>370</v>
      </c>
      <c r="F176" s="6" t="s">
        <v>371</v>
      </c>
      <c r="G176" s="5" t="s">
        <v>14</v>
      </c>
      <c r="H176" s="5" t="s">
        <v>262</v>
      </c>
      <c r="I176" s="7">
        <v>0.34</v>
      </c>
    </row>
    <row r="177" spans="1:9" s="2" customFormat="1" ht="19.149999999999999" customHeight="1" x14ac:dyDescent="0.2">
      <c r="A177" s="49"/>
      <c r="B177" s="47"/>
      <c r="C177" s="3" t="s">
        <v>12</v>
      </c>
      <c r="D177" s="13" t="s">
        <v>426</v>
      </c>
      <c r="E177" s="5" t="s">
        <v>368</v>
      </c>
      <c r="F177" s="6" t="s">
        <v>369</v>
      </c>
      <c r="G177" s="5" t="s">
        <v>14</v>
      </c>
      <c r="H177" s="5" t="s">
        <v>262</v>
      </c>
      <c r="I177" s="7">
        <v>1.1499999999999999</v>
      </c>
    </row>
    <row r="178" spans="1:9" s="2" customFormat="1" ht="19.149999999999999" customHeight="1" x14ac:dyDescent="0.2">
      <c r="A178" s="49"/>
      <c r="B178" s="47"/>
      <c r="C178" s="3" t="s">
        <v>12</v>
      </c>
      <c r="D178" s="13" t="s">
        <v>426</v>
      </c>
      <c r="E178" s="5" t="s">
        <v>370</v>
      </c>
      <c r="F178" s="6" t="s">
        <v>371</v>
      </c>
      <c r="G178" s="5" t="s">
        <v>14</v>
      </c>
      <c r="H178" s="5" t="s">
        <v>262</v>
      </c>
      <c r="I178" s="7">
        <v>1.1499999999999999</v>
      </c>
    </row>
    <row r="179" spans="1:9" s="2" customFormat="1" ht="19.149999999999999" customHeight="1" x14ac:dyDescent="0.2">
      <c r="A179" s="49"/>
      <c r="B179" s="47"/>
      <c r="C179" s="3" t="s">
        <v>12</v>
      </c>
      <c r="D179" s="13" t="s">
        <v>427</v>
      </c>
      <c r="E179" s="5" t="s">
        <v>368</v>
      </c>
      <c r="F179" s="6" t="s">
        <v>369</v>
      </c>
      <c r="G179" s="5" t="s">
        <v>14</v>
      </c>
      <c r="H179" s="5" t="s">
        <v>262</v>
      </c>
      <c r="I179" s="7">
        <v>0.7</v>
      </c>
    </row>
    <row r="180" spans="1:9" s="2" customFormat="1" ht="19.149999999999999" customHeight="1" x14ac:dyDescent="0.2">
      <c r="A180" s="49"/>
      <c r="B180" s="47"/>
      <c r="C180" s="3" t="s">
        <v>12</v>
      </c>
      <c r="D180" s="13" t="s">
        <v>428</v>
      </c>
      <c r="E180" s="5" t="s">
        <v>368</v>
      </c>
      <c r="F180" s="6" t="s">
        <v>369</v>
      </c>
      <c r="G180" s="5" t="s">
        <v>14</v>
      </c>
      <c r="H180" s="5" t="s">
        <v>262</v>
      </c>
      <c r="I180" s="7">
        <v>0.35</v>
      </c>
    </row>
    <row r="181" spans="1:9" s="2" customFormat="1" ht="19.149999999999999" customHeight="1" x14ac:dyDescent="0.2">
      <c r="A181" s="49"/>
      <c r="B181" s="47"/>
      <c r="C181" s="3" t="s">
        <v>12</v>
      </c>
      <c r="D181" s="13" t="s">
        <v>285</v>
      </c>
      <c r="E181" s="5" t="s">
        <v>368</v>
      </c>
      <c r="F181" s="6" t="s">
        <v>369</v>
      </c>
      <c r="G181" s="5" t="s">
        <v>24</v>
      </c>
      <c r="H181" s="5" t="s">
        <v>262</v>
      </c>
      <c r="I181" s="7">
        <v>1.2</v>
      </c>
    </row>
    <row r="182" spans="1:9" s="2" customFormat="1" ht="19.149999999999999" customHeight="1" x14ac:dyDescent="0.2">
      <c r="A182" s="49"/>
      <c r="B182" s="47"/>
      <c r="C182" s="3" t="s">
        <v>12</v>
      </c>
      <c r="D182" s="13" t="s">
        <v>363</v>
      </c>
      <c r="E182" s="5" t="s">
        <v>368</v>
      </c>
      <c r="F182" s="6" t="s">
        <v>369</v>
      </c>
      <c r="G182" s="5" t="s">
        <v>24</v>
      </c>
      <c r="H182" s="5" t="s">
        <v>262</v>
      </c>
      <c r="I182" s="7">
        <v>0.74</v>
      </c>
    </row>
    <row r="183" spans="1:9" s="2" customFormat="1" ht="19.149999999999999" customHeight="1" x14ac:dyDescent="0.2">
      <c r="A183" s="49"/>
      <c r="B183" s="47"/>
      <c r="C183" s="3" t="s">
        <v>12</v>
      </c>
      <c r="D183" s="13" t="s">
        <v>429</v>
      </c>
      <c r="E183" s="5" t="s">
        <v>368</v>
      </c>
      <c r="F183" s="6" t="s">
        <v>369</v>
      </c>
      <c r="G183" s="5" t="s">
        <v>24</v>
      </c>
      <c r="H183" s="5" t="s">
        <v>262</v>
      </c>
      <c r="I183" s="7">
        <v>1.6</v>
      </c>
    </row>
    <row r="184" spans="1:9" s="2" customFormat="1" ht="19.149999999999999" customHeight="1" x14ac:dyDescent="0.2">
      <c r="A184" s="49"/>
      <c r="B184" s="47"/>
      <c r="C184" s="3" t="s">
        <v>12</v>
      </c>
      <c r="D184" s="13" t="s">
        <v>429</v>
      </c>
      <c r="E184" s="5" t="s">
        <v>370</v>
      </c>
      <c r="F184" s="6" t="s">
        <v>371</v>
      </c>
      <c r="G184" s="5" t="s">
        <v>24</v>
      </c>
      <c r="H184" s="5" t="s">
        <v>262</v>
      </c>
      <c r="I184" s="7">
        <v>1.6</v>
      </c>
    </row>
    <row r="185" spans="1:9" s="2" customFormat="1" ht="19.149999999999999" customHeight="1" x14ac:dyDescent="0.2">
      <c r="A185" s="49"/>
      <c r="B185" s="47"/>
      <c r="C185" s="3" t="s">
        <v>12</v>
      </c>
      <c r="D185" s="13" t="s">
        <v>287</v>
      </c>
      <c r="E185" s="5" t="s">
        <v>368</v>
      </c>
      <c r="F185" s="6" t="s">
        <v>369</v>
      </c>
      <c r="G185" s="5" t="s">
        <v>14</v>
      </c>
      <c r="H185" s="5" t="s">
        <v>262</v>
      </c>
      <c r="I185" s="7">
        <v>2.8</v>
      </c>
    </row>
    <row r="186" spans="1:9" s="2" customFormat="1" ht="19.149999999999999" customHeight="1" x14ac:dyDescent="0.2">
      <c r="A186" s="49"/>
      <c r="B186" s="47"/>
      <c r="C186" s="3" t="s">
        <v>12</v>
      </c>
      <c r="D186" s="13" t="s">
        <v>287</v>
      </c>
      <c r="E186" s="5" t="s">
        <v>370</v>
      </c>
      <c r="F186" s="6" t="s">
        <v>371</v>
      </c>
      <c r="G186" s="5" t="s">
        <v>14</v>
      </c>
      <c r="H186" s="5" t="s">
        <v>262</v>
      </c>
      <c r="I186" s="7">
        <v>1.1399999999999999</v>
      </c>
    </row>
    <row r="187" spans="1:9" s="2" customFormat="1" ht="19.149999999999999" customHeight="1" x14ac:dyDescent="0.2">
      <c r="A187" s="49"/>
      <c r="B187" s="47"/>
      <c r="C187" s="3" t="s">
        <v>12</v>
      </c>
      <c r="D187" s="13" t="s">
        <v>288</v>
      </c>
      <c r="E187" s="5" t="s">
        <v>368</v>
      </c>
      <c r="F187" s="6" t="s">
        <v>369</v>
      </c>
      <c r="G187" s="5" t="s">
        <v>14</v>
      </c>
      <c r="H187" s="5" t="s">
        <v>262</v>
      </c>
      <c r="I187" s="7">
        <v>3.3</v>
      </c>
    </row>
    <row r="188" spans="1:9" s="2" customFormat="1" ht="19.149999999999999" customHeight="1" x14ac:dyDescent="0.2">
      <c r="A188" s="49"/>
      <c r="B188" s="47"/>
      <c r="C188" s="3" t="s">
        <v>12</v>
      </c>
      <c r="D188" s="13" t="s">
        <v>288</v>
      </c>
      <c r="E188" s="5" t="s">
        <v>370</v>
      </c>
      <c r="F188" s="6" t="s">
        <v>371</v>
      </c>
      <c r="G188" s="5" t="s">
        <v>14</v>
      </c>
      <c r="H188" s="5" t="s">
        <v>262</v>
      </c>
      <c r="I188" s="7">
        <v>1.3</v>
      </c>
    </row>
    <row r="189" spans="1:9" s="2" customFormat="1" ht="19.149999999999999" customHeight="1" x14ac:dyDescent="0.2">
      <c r="A189" s="49"/>
      <c r="B189" s="47"/>
      <c r="C189" s="3" t="s">
        <v>12</v>
      </c>
      <c r="D189" s="13" t="s">
        <v>140</v>
      </c>
      <c r="E189" s="5" t="s">
        <v>368</v>
      </c>
      <c r="F189" s="6" t="s">
        <v>369</v>
      </c>
      <c r="G189" s="5" t="s">
        <v>24</v>
      </c>
      <c r="H189" s="5" t="s">
        <v>262</v>
      </c>
      <c r="I189" s="7">
        <v>0.25</v>
      </c>
    </row>
    <row r="190" spans="1:9" s="2" customFormat="1" ht="19.149999999999999" customHeight="1" x14ac:dyDescent="0.2">
      <c r="A190" s="49"/>
      <c r="B190" s="47"/>
      <c r="C190" s="3" t="s">
        <v>12</v>
      </c>
      <c r="D190" s="13" t="s">
        <v>430</v>
      </c>
      <c r="E190" s="5" t="s">
        <v>368</v>
      </c>
      <c r="F190" s="6" t="s">
        <v>369</v>
      </c>
      <c r="G190" s="5" t="s">
        <v>24</v>
      </c>
      <c r="H190" s="5" t="s">
        <v>262</v>
      </c>
      <c r="I190" s="7">
        <v>0.3</v>
      </c>
    </row>
    <row r="191" spans="1:9" s="2" customFormat="1" ht="19.149999999999999" customHeight="1" x14ac:dyDescent="0.2">
      <c r="A191" s="49"/>
      <c r="B191" s="47"/>
      <c r="C191" s="3" t="s">
        <v>12</v>
      </c>
      <c r="D191" s="13" t="s">
        <v>431</v>
      </c>
      <c r="E191" s="5" t="s">
        <v>368</v>
      </c>
      <c r="F191" s="6" t="s">
        <v>369</v>
      </c>
      <c r="G191" s="5" t="s">
        <v>24</v>
      </c>
      <c r="H191" s="5" t="s">
        <v>262</v>
      </c>
      <c r="I191" s="7">
        <v>0.2</v>
      </c>
    </row>
    <row r="192" spans="1:9" s="2" customFormat="1" ht="19.149999999999999" customHeight="1" x14ac:dyDescent="0.2">
      <c r="A192" s="49"/>
      <c r="B192" s="47"/>
      <c r="C192" s="3" t="s">
        <v>12</v>
      </c>
      <c r="D192" s="13" t="s">
        <v>432</v>
      </c>
      <c r="E192" s="5" t="s">
        <v>368</v>
      </c>
      <c r="F192" s="6" t="s">
        <v>369</v>
      </c>
      <c r="G192" s="5" t="s">
        <v>14</v>
      </c>
      <c r="H192" s="5" t="s">
        <v>262</v>
      </c>
      <c r="I192" s="7">
        <v>0.4</v>
      </c>
    </row>
    <row r="193" spans="1:9" s="2" customFormat="1" ht="19.149999999999999" customHeight="1" x14ac:dyDescent="0.2">
      <c r="A193" s="49"/>
      <c r="B193" s="47"/>
      <c r="C193" s="3" t="s">
        <v>12</v>
      </c>
      <c r="D193" s="13" t="s">
        <v>433</v>
      </c>
      <c r="E193" s="5" t="s">
        <v>368</v>
      </c>
      <c r="F193" s="6" t="s">
        <v>369</v>
      </c>
      <c r="G193" s="5" t="s">
        <v>19</v>
      </c>
      <c r="H193" s="5" t="s">
        <v>262</v>
      </c>
      <c r="I193" s="7">
        <v>1.25</v>
      </c>
    </row>
    <row r="194" spans="1:9" s="2" customFormat="1" ht="19.149999999999999" customHeight="1" x14ac:dyDescent="0.2">
      <c r="A194" s="49"/>
      <c r="B194" s="47"/>
      <c r="C194" s="3" t="s">
        <v>12</v>
      </c>
      <c r="D194" s="13" t="s">
        <v>361</v>
      </c>
      <c r="E194" s="5" t="s">
        <v>368</v>
      </c>
      <c r="F194" s="6" t="s">
        <v>369</v>
      </c>
      <c r="G194" s="5" t="s">
        <v>19</v>
      </c>
      <c r="H194" s="5" t="s">
        <v>262</v>
      </c>
      <c r="I194" s="7">
        <v>1.75</v>
      </c>
    </row>
    <row r="195" spans="1:9" s="2" customFormat="1" ht="19.149999999999999" customHeight="1" x14ac:dyDescent="0.2">
      <c r="A195" s="49"/>
      <c r="B195" s="47"/>
      <c r="C195" s="3" t="s">
        <v>12</v>
      </c>
      <c r="D195" s="13" t="s">
        <v>366</v>
      </c>
      <c r="E195" s="5" t="s">
        <v>368</v>
      </c>
      <c r="F195" s="6" t="s">
        <v>369</v>
      </c>
      <c r="G195" s="5" t="s">
        <v>24</v>
      </c>
      <c r="H195" s="5" t="s">
        <v>262</v>
      </c>
      <c r="I195" s="7">
        <v>1.5</v>
      </c>
    </row>
    <row r="196" spans="1:9" s="2" customFormat="1" ht="19.149999999999999" customHeight="1" x14ac:dyDescent="0.2">
      <c r="A196" s="49"/>
      <c r="B196" s="47"/>
      <c r="C196" s="3" t="s">
        <v>12</v>
      </c>
      <c r="D196" s="13" t="s">
        <v>434</v>
      </c>
      <c r="E196" s="5" t="s">
        <v>368</v>
      </c>
      <c r="F196" s="6" t="s">
        <v>369</v>
      </c>
      <c r="G196" s="5" t="s">
        <v>14</v>
      </c>
      <c r="H196" s="5" t="s">
        <v>262</v>
      </c>
      <c r="I196" s="7">
        <v>0.7</v>
      </c>
    </row>
    <row r="197" spans="1:9" s="2" customFormat="1" ht="19.149999999999999" customHeight="1" x14ac:dyDescent="0.2">
      <c r="A197" s="49"/>
      <c r="B197" s="47"/>
      <c r="C197" s="3" t="s">
        <v>12</v>
      </c>
      <c r="D197" s="13" t="s">
        <v>435</v>
      </c>
      <c r="E197" s="5" t="s">
        <v>368</v>
      </c>
      <c r="F197" s="6" t="s">
        <v>369</v>
      </c>
      <c r="G197" s="5" t="s">
        <v>24</v>
      </c>
      <c r="H197" s="5" t="s">
        <v>262</v>
      </c>
      <c r="I197" s="7">
        <v>0.81</v>
      </c>
    </row>
    <row r="198" spans="1:9" s="2" customFormat="1" ht="19.149999999999999" customHeight="1" x14ac:dyDescent="0.2">
      <c r="A198" s="49"/>
      <c r="B198" s="47"/>
      <c r="C198" s="3" t="s">
        <v>12</v>
      </c>
      <c r="D198" s="13" t="s">
        <v>435</v>
      </c>
      <c r="E198" s="5" t="s">
        <v>370</v>
      </c>
      <c r="F198" s="6" t="s">
        <v>371</v>
      </c>
      <c r="G198" s="5" t="s">
        <v>24</v>
      </c>
      <c r="H198" s="5" t="s">
        <v>262</v>
      </c>
      <c r="I198" s="7">
        <v>0.81</v>
      </c>
    </row>
    <row r="199" spans="1:9" s="2" customFormat="1" ht="19.149999999999999" customHeight="1" x14ac:dyDescent="0.2">
      <c r="A199" s="49"/>
      <c r="B199" s="47"/>
      <c r="C199" s="48" t="s">
        <v>454</v>
      </c>
      <c r="D199" s="48"/>
      <c r="E199" s="48"/>
      <c r="F199" s="48"/>
      <c r="G199" s="48"/>
      <c r="H199" s="27" t="s">
        <v>262</v>
      </c>
      <c r="I199" s="28">
        <f>SUM(I70:I198)</f>
        <v>162.66999999999996</v>
      </c>
    </row>
    <row r="200" spans="1:9" s="2" customFormat="1" ht="19.149999999999999" customHeight="1" x14ac:dyDescent="0.2">
      <c r="A200" s="49"/>
      <c r="B200" s="47" t="s">
        <v>436</v>
      </c>
      <c r="C200" s="3" t="s">
        <v>9</v>
      </c>
      <c r="D200" s="13" t="s">
        <v>263</v>
      </c>
      <c r="E200" s="5" t="s">
        <v>437</v>
      </c>
      <c r="F200" s="6" t="s">
        <v>438</v>
      </c>
      <c r="G200" s="5" t="s">
        <v>11</v>
      </c>
      <c r="H200" s="5" t="s">
        <v>295</v>
      </c>
      <c r="I200" s="7">
        <v>2.95</v>
      </c>
    </row>
    <row r="201" spans="1:9" s="2" customFormat="1" ht="19.149999999999999" customHeight="1" x14ac:dyDescent="0.2">
      <c r="A201" s="49"/>
      <c r="B201" s="47"/>
      <c r="C201" s="3" t="s">
        <v>9</v>
      </c>
      <c r="D201" s="13" t="s">
        <v>386</v>
      </c>
      <c r="E201" s="5" t="s">
        <v>439</v>
      </c>
      <c r="F201" s="6" t="s">
        <v>440</v>
      </c>
      <c r="G201" s="5" t="s">
        <v>19</v>
      </c>
      <c r="H201" s="5" t="s">
        <v>295</v>
      </c>
      <c r="I201" s="7">
        <v>4.05</v>
      </c>
    </row>
    <row r="202" spans="1:9" s="2" customFormat="1" ht="19.149999999999999" customHeight="1" x14ac:dyDescent="0.2">
      <c r="A202" s="49"/>
      <c r="B202" s="47"/>
      <c r="C202" s="3" t="s">
        <v>12</v>
      </c>
      <c r="D202" s="13" t="s">
        <v>441</v>
      </c>
      <c r="E202" s="5" t="s">
        <v>439</v>
      </c>
      <c r="F202" s="6" t="s">
        <v>440</v>
      </c>
      <c r="G202" s="5" t="s">
        <v>11</v>
      </c>
      <c r="H202" s="5" t="s">
        <v>295</v>
      </c>
      <c r="I202" s="7">
        <v>1.3</v>
      </c>
    </row>
    <row r="203" spans="1:9" s="2" customFormat="1" ht="19.149999999999999" customHeight="1" x14ac:dyDescent="0.2">
      <c r="A203" s="49"/>
      <c r="B203" s="47"/>
      <c r="C203" s="3" t="s">
        <v>12</v>
      </c>
      <c r="D203" s="13" t="s">
        <v>442</v>
      </c>
      <c r="E203" s="5" t="s">
        <v>439</v>
      </c>
      <c r="F203" s="6" t="s">
        <v>440</v>
      </c>
      <c r="G203" s="5" t="s">
        <v>11</v>
      </c>
      <c r="H203" s="5" t="s">
        <v>295</v>
      </c>
      <c r="I203" s="7">
        <v>1.3</v>
      </c>
    </row>
    <row r="204" spans="1:9" s="2" customFormat="1" ht="19.149999999999999" customHeight="1" x14ac:dyDescent="0.2">
      <c r="A204" s="49"/>
      <c r="B204" s="47"/>
      <c r="C204" s="3" t="s">
        <v>12</v>
      </c>
      <c r="D204" s="13" t="s">
        <v>443</v>
      </c>
      <c r="E204" s="5" t="s">
        <v>439</v>
      </c>
      <c r="F204" s="6" t="s">
        <v>440</v>
      </c>
      <c r="G204" s="5" t="s">
        <v>11</v>
      </c>
      <c r="H204" s="5" t="s">
        <v>295</v>
      </c>
      <c r="I204" s="7">
        <v>0.85</v>
      </c>
    </row>
    <row r="205" spans="1:9" s="2" customFormat="1" ht="19.149999999999999" customHeight="1" x14ac:dyDescent="0.2">
      <c r="A205" s="49"/>
      <c r="B205" s="47"/>
      <c r="C205" s="3" t="s">
        <v>12</v>
      </c>
      <c r="D205" s="13" t="s">
        <v>418</v>
      </c>
      <c r="E205" s="5" t="s">
        <v>439</v>
      </c>
      <c r="F205" s="6" t="s">
        <v>440</v>
      </c>
      <c r="G205" s="5" t="s">
        <v>11</v>
      </c>
      <c r="H205" s="5" t="s">
        <v>295</v>
      </c>
      <c r="I205" s="7">
        <v>1.4</v>
      </c>
    </row>
    <row r="206" spans="1:9" s="2" customFormat="1" ht="19.149999999999999" customHeight="1" x14ac:dyDescent="0.2">
      <c r="A206" s="49"/>
      <c r="B206" s="47"/>
      <c r="C206" s="3" t="s">
        <v>12</v>
      </c>
      <c r="D206" s="13" t="s">
        <v>426</v>
      </c>
      <c r="E206" s="5" t="s">
        <v>439</v>
      </c>
      <c r="F206" s="6" t="s">
        <v>440</v>
      </c>
      <c r="G206" s="5" t="s">
        <v>19</v>
      </c>
      <c r="H206" s="5" t="s">
        <v>295</v>
      </c>
      <c r="I206" s="7">
        <v>1.75</v>
      </c>
    </row>
    <row r="207" spans="1:9" s="2" customFormat="1" ht="19.149999999999999" customHeight="1" x14ac:dyDescent="0.2">
      <c r="A207" s="49"/>
      <c r="B207" s="47"/>
      <c r="C207" s="3" t="s">
        <v>12</v>
      </c>
      <c r="D207" s="13" t="s">
        <v>288</v>
      </c>
      <c r="E207" s="5" t="s">
        <v>439</v>
      </c>
      <c r="F207" s="6" t="s">
        <v>440</v>
      </c>
      <c r="G207" s="5" t="s">
        <v>11</v>
      </c>
      <c r="H207" s="5" t="s">
        <v>295</v>
      </c>
      <c r="I207" s="7">
        <v>2.8</v>
      </c>
    </row>
    <row r="208" spans="1:9" s="2" customFormat="1" ht="19.149999999999999" customHeight="1" x14ac:dyDescent="0.2">
      <c r="A208" s="49"/>
      <c r="B208" s="47"/>
      <c r="C208" s="3" t="s">
        <v>12</v>
      </c>
      <c r="D208" s="13" t="s">
        <v>435</v>
      </c>
      <c r="E208" s="5" t="s">
        <v>439</v>
      </c>
      <c r="F208" s="6" t="s">
        <v>440</v>
      </c>
      <c r="G208" s="5" t="s">
        <v>11</v>
      </c>
      <c r="H208" s="5" t="s">
        <v>295</v>
      </c>
      <c r="I208" s="7">
        <v>0.8</v>
      </c>
    </row>
    <row r="209" spans="1:9" s="2" customFormat="1" ht="19.149999999999999" customHeight="1" x14ac:dyDescent="0.2">
      <c r="A209" s="49"/>
      <c r="B209" s="47"/>
      <c r="C209" s="48" t="s">
        <v>455</v>
      </c>
      <c r="D209" s="48"/>
      <c r="E209" s="48"/>
      <c r="F209" s="48"/>
      <c r="G209" s="48"/>
      <c r="H209" s="27" t="s">
        <v>295</v>
      </c>
      <c r="I209" s="28">
        <f>SUM(I200:I208)</f>
        <v>17.200000000000003</v>
      </c>
    </row>
    <row r="210" spans="1:9" s="2" customFormat="1" ht="19.149999999999999" customHeight="1" x14ac:dyDescent="0.2">
      <c r="A210" s="49"/>
      <c r="B210" s="47" t="s">
        <v>444</v>
      </c>
      <c r="C210" s="3" t="s">
        <v>12</v>
      </c>
      <c r="D210" s="13" t="s">
        <v>277</v>
      </c>
      <c r="E210" s="5" t="s">
        <v>445</v>
      </c>
      <c r="F210" s="6" t="s">
        <v>446</v>
      </c>
      <c r="G210" s="5" t="s">
        <v>11</v>
      </c>
      <c r="H210" s="5" t="s">
        <v>295</v>
      </c>
      <c r="I210" s="7">
        <v>2.5</v>
      </c>
    </row>
    <row r="211" spans="1:9" s="2" customFormat="1" ht="19.149999999999999" customHeight="1" x14ac:dyDescent="0.2">
      <c r="A211" s="49"/>
      <c r="B211" s="47"/>
      <c r="C211" s="3" t="s">
        <v>12</v>
      </c>
      <c r="D211" s="13" t="s">
        <v>278</v>
      </c>
      <c r="E211" s="5" t="s">
        <v>445</v>
      </c>
      <c r="F211" s="6" t="s">
        <v>446</v>
      </c>
      <c r="G211" s="5" t="s">
        <v>11</v>
      </c>
      <c r="H211" s="5" t="s">
        <v>295</v>
      </c>
      <c r="I211" s="7">
        <v>2.8</v>
      </c>
    </row>
    <row r="212" spans="1:9" s="2" customFormat="1" ht="19.149999999999999" customHeight="1" x14ac:dyDescent="0.2">
      <c r="A212" s="49"/>
      <c r="B212" s="47"/>
      <c r="C212" s="3" t="s">
        <v>12</v>
      </c>
      <c r="D212" s="13" t="s">
        <v>282</v>
      </c>
      <c r="E212" s="5" t="s">
        <v>445</v>
      </c>
      <c r="F212" s="6" t="s">
        <v>446</v>
      </c>
      <c r="G212" s="5" t="s">
        <v>11</v>
      </c>
      <c r="H212" s="5" t="s">
        <v>295</v>
      </c>
      <c r="I212" s="7">
        <v>2</v>
      </c>
    </row>
    <row r="213" spans="1:9" s="2" customFormat="1" ht="19.149999999999999" customHeight="1" x14ac:dyDescent="0.2">
      <c r="A213" s="49"/>
      <c r="B213" s="47"/>
      <c r="C213" s="48" t="s">
        <v>456</v>
      </c>
      <c r="D213" s="48"/>
      <c r="E213" s="48"/>
      <c r="F213" s="48"/>
      <c r="G213" s="48"/>
      <c r="H213" s="27" t="s">
        <v>295</v>
      </c>
      <c r="I213" s="28">
        <f>SUM(I210:I212)</f>
        <v>7.3</v>
      </c>
    </row>
    <row r="214" spans="1:9" s="2" customFormat="1" ht="27.75" customHeight="1" x14ac:dyDescent="0.2">
      <c r="A214" s="29" t="s">
        <v>448</v>
      </c>
      <c r="B214" s="13" t="s">
        <v>314</v>
      </c>
      <c r="C214" s="3" t="s">
        <v>9</v>
      </c>
      <c r="D214" s="13" t="s">
        <v>10</v>
      </c>
      <c r="E214" s="5" t="s">
        <v>315</v>
      </c>
      <c r="F214" s="6" t="s">
        <v>316</v>
      </c>
      <c r="G214" s="5" t="s">
        <v>169</v>
      </c>
      <c r="H214" s="5" t="s">
        <v>317</v>
      </c>
      <c r="I214" s="7">
        <v>100</v>
      </c>
    </row>
  </sheetData>
  <mergeCells count="18">
    <mergeCell ref="B210:B213"/>
    <mergeCell ref="A4:A213"/>
    <mergeCell ref="C213:G213"/>
    <mergeCell ref="C66:G66"/>
    <mergeCell ref="B67:B69"/>
    <mergeCell ref="C69:G69"/>
    <mergeCell ref="B70:B199"/>
    <mergeCell ref="C199:G199"/>
    <mergeCell ref="C25:G25"/>
    <mergeCell ref="B26:B36"/>
    <mergeCell ref="C36:G36"/>
    <mergeCell ref="B37:B58"/>
    <mergeCell ref="C58:G58"/>
    <mergeCell ref="A2:B2"/>
    <mergeCell ref="B4:B25"/>
    <mergeCell ref="B59:B66"/>
    <mergeCell ref="B200:B209"/>
    <mergeCell ref="C209:G209"/>
  </mergeCells>
  <pageMargins left="0.25" right="0.25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07"/>
  <sheetViews>
    <sheetView tabSelected="1" workbookViewId="0">
      <selection activeCell="A4" sqref="A18:B20"/>
    </sheetView>
  </sheetViews>
  <sheetFormatPr defaultRowHeight="12.75" x14ac:dyDescent="0.2"/>
  <cols>
    <col min="1" max="1" width="1.5703125" customWidth="1"/>
    <col min="2" max="2" width="10.28515625" customWidth="1"/>
    <col min="3" max="3" width="10.7109375" customWidth="1"/>
    <col min="4" max="4" width="14.7109375" customWidth="1"/>
    <col min="5" max="5" width="19.140625" customWidth="1"/>
    <col min="6" max="6" width="10.7109375" customWidth="1"/>
    <col min="7" max="7" width="27.7109375" customWidth="1"/>
    <col min="8" max="8" width="10.5703125" customWidth="1"/>
    <col min="9" max="9" width="5.5703125" customWidth="1"/>
    <col min="10" max="10" width="9" customWidth="1"/>
    <col min="11" max="11" width="4.7109375" customWidth="1"/>
  </cols>
  <sheetData>
    <row r="1" spans="2:10" s="2" customFormat="1" ht="19.7" customHeight="1" x14ac:dyDescent="0.2"/>
    <row r="2" spans="2:10" s="2" customFormat="1" ht="18.600000000000001" customHeight="1" x14ac:dyDescent="0.2">
      <c r="B2" s="46" t="s">
        <v>171</v>
      </c>
      <c r="C2" s="46"/>
    </row>
    <row r="3" spans="2:10" s="1" customFormat="1" ht="43.7" customHeight="1" x14ac:dyDescent="0.2">
      <c r="B3" s="15" t="s">
        <v>0</v>
      </c>
      <c r="C3" s="15" t="s">
        <v>1</v>
      </c>
      <c r="D3" s="15" t="s">
        <v>2</v>
      </c>
      <c r="E3" s="15" t="s">
        <v>3</v>
      </c>
      <c r="F3" s="15" t="s">
        <v>4</v>
      </c>
      <c r="G3" s="14" t="s">
        <v>5</v>
      </c>
      <c r="H3" s="15" t="s">
        <v>6</v>
      </c>
      <c r="I3" s="14" t="s">
        <v>7</v>
      </c>
      <c r="J3" s="14" t="s">
        <v>8</v>
      </c>
    </row>
    <row r="4" spans="2:10" s="1" customFormat="1" ht="19.149999999999999" customHeight="1" x14ac:dyDescent="0.2">
      <c r="B4" s="53" t="s">
        <v>457</v>
      </c>
      <c r="C4" s="12" t="s">
        <v>218</v>
      </c>
      <c r="D4" s="16" t="s">
        <v>9</v>
      </c>
      <c r="E4" s="12" t="s">
        <v>10</v>
      </c>
      <c r="F4" s="17" t="s">
        <v>219</v>
      </c>
      <c r="G4" s="18" t="s">
        <v>220</v>
      </c>
      <c r="H4" s="17" t="s">
        <v>11</v>
      </c>
      <c r="I4" s="17" t="s">
        <v>221</v>
      </c>
      <c r="J4" s="19">
        <v>10</v>
      </c>
    </row>
    <row r="5" spans="2:10" s="1" customFormat="1" ht="19.149999999999999" customHeight="1" x14ac:dyDescent="0.2">
      <c r="B5" s="53"/>
      <c r="C5" s="14" t="s">
        <v>218</v>
      </c>
      <c r="D5" s="50"/>
      <c r="E5" s="50"/>
      <c r="F5" s="51"/>
      <c r="G5" s="51"/>
      <c r="H5" s="51"/>
      <c r="I5" s="20" t="s">
        <v>222</v>
      </c>
      <c r="J5" s="21">
        <v>10</v>
      </c>
    </row>
    <row r="6" spans="2:10" s="1" customFormat="1" ht="19.149999999999999" customHeight="1" x14ac:dyDescent="0.2">
      <c r="B6" s="53"/>
      <c r="C6" s="52" t="s">
        <v>223</v>
      </c>
      <c r="D6" s="16" t="s">
        <v>9</v>
      </c>
      <c r="E6" s="12" t="s">
        <v>10</v>
      </c>
      <c r="F6" s="22" t="s">
        <v>224</v>
      </c>
      <c r="G6" s="23" t="s">
        <v>225</v>
      </c>
      <c r="H6" s="22" t="s">
        <v>11</v>
      </c>
      <c r="I6" s="22" t="s">
        <v>221</v>
      </c>
      <c r="J6" s="24">
        <v>21</v>
      </c>
    </row>
    <row r="7" spans="2:10" s="1" customFormat="1" ht="19.149999999999999" customHeight="1" x14ac:dyDescent="0.2">
      <c r="B7" s="53"/>
      <c r="C7" s="52"/>
      <c r="D7" s="16" t="s">
        <v>12</v>
      </c>
      <c r="E7" s="12" t="s">
        <v>13</v>
      </c>
      <c r="F7" s="17" t="s">
        <v>224</v>
      </c>
      <c r="G7" s="18" t="s">
        <v>225</v>
      </c>
      <c r="H7" s="17" t="s">
        <v>11</v>
      </c>
      <c r="I7" s="17" t="s">
        <v>221</v>
      </c>
      <c r="J7" s="19">
        <v>20</v>
      </c>
    </row>
    <row r="8" spans="2:10" s="1" customFormat="1" ht="19.149999999999999" customHeight="1" x14ac:dyDescent="0.2">
      <c r="B8" s="53"/>
      <c r="C8" s="14" t="s">
        <v>223</v>
      </c>
      <c r="D8" s="50"/>
      <c r="E8" s="50"/>
      <c r="F8" s="51"/>
      <c r="G8" s="51"/>
      <c r="H8" s="51"/>
      <c r="I8" s="20" t="s">
        <v>222</v>
      </c>
      <c r="J8" s="21">
        <v>41</v>
      </c>
    </row>
    <row r="9" spans="2:10" s="1" customFormat="1" ht="19.149999999999999" customHeight="1" x14ac:dyDescent="0.2">
      <c r="B9" s="53"/>
      <c r="C9" s="52" t="s">
        <v>226</v>
      </c>
      <c r="D9" s="16" t="s">
        <v>9</v>
      </c>
      <c r="E9" s="12" t="s">
        <v>227</v>
      </c>
      <c r="F9" s="22" t="s">
        <v>228</v>
      </c>
      <c r="G9" s="23" t="s">
        <v>229</v>
      </c>
      <c r="H9" s="22" t="s">
        <v>14</v>
      </c>
      <c r="I9" s="22" t="s">
        <v>230</v>
      </c>
      <c r="J9" s="24">
        <v>3.18</v>
      </c>
    </row>
    <row r="10" spans="2:10" s="1" customFormat="1" ht="19.149999999999999" customHeight="1" x14ac:dyDescent="0.2">
      <c r="B10" s="53"/>
      <c r="C10" s="52"/>
      <c r="D10" s="16" t="s">
        <v>9</v>
      </c>
      <c r="E10" s="12" t="s">
        <v>231</v>
      </c>
      <c r="F10" s="17" t="s">
        <v>228</v>
      </c>
      <c r="G10" s="18" t="s">
        <v>229</v>
      </c>
      <c r="H10" s="17" t="s">
        <v>14</v>
      </c>
      <c r="I10" s="17" t="s">
        <v>230</v>
      </c>
      <c r="J10" s="19">
        <v>4.99</v>
      </c>
    </row>
    <row r="11" spans="2:10" s="1" customFormat="1" ht="19.149999999999999" customHeight="1" x14ac:dyDescent="0.2">
      <c r="B11" s="53"/>
      <c r="C11" s="52"/>
      <c r="D11" s="16" t="s">
        <v>9</v>
      </c>
      <c r="E11" s="12" t="s">
        <v>232</v>
      </c>
      <c r="F11" s="22" t="s">
        <v>228</v>
      </c>
      <c r="G11" s="23" t="s">
        <v>229</v>
      </c>
      <c r="H11" s="22" t="s">
        <v>14</v>
      </c>
      <c r="I11" s="22" t="s">
        <v>230</v>
      </c>
      <c r="J11" s="24">
        <v>15.48</v>
      </c>
    </row>
    <row r="12" spans="2:10" s="1" customFormat="1" ht="19.149999999999999" customHeight="1" x14ac:dyDescent="0.2">
      <c r="B12" s="53"/>
      <c r="C12" s="52"/>
      <c r="D12" s="16" t="s">
        <v>9</v>
      </c>
      <c r="E12" s="12" t="s">
        <v>233</v>
      </c>
      <c r="F12" s="17" t="s">
        <v>228</v>
      </c>
      <c r="G12" s="18" t="s">
        <v>229</v>
      </c>
      <c r="H12" s="17" t="s">
        <v>14</v>
      </c>
      <c r="I12" s="17" t="s">
        <v>230</v>
      </c>
      <c r="J12" s="19">
        <v>4.5599999999999996</v>
      </c>
    </row>
    <row r="13" spans="2:10" s="1" customFormat="1" ht="19.149999999999999" customHeight="1" x14ac:dyDescent="0.2">
      <c r="B13" s="53"/>
      <c r="C13" s="52"/>
      <c r="D13" s="16" t="s">
        <v>9</v>
      </c>
      <c r="E13" s="12" t="s">
        <v>234</v>
      </c>
      <c r="F13" s="22" t="s">
        <v>228</v>
      </c>
      <c r="G13" s="23" t="s">
        <v>229</v>
      </c>
      <c r="H13" s="22" t="s">
        <v>14</v>
      </c>
      <c r="I13" s="22" t="s">
        <v>230</v>
      </c>
      <c r="J13" s="24">
        <v>7.83</v>
      </c>
    </row>
    <row r="14" spans="2:10" s="1" customFormat="1" ht="19.149999999999999" customHeight="1" x14ac:dyDescent="0.2">
      <c r="B14" s="53"/>
      <c r="C14" s="52"/>
      <c r="D14" s="16" t="s">
        <v>9</v>
      </c>
      <c r="E14" s="12" t="s">
        <v>235</v>
      </c>
      <c r="F14" s="17" t="s">
        <v>228</v>
      </c>
      <c r="G14" s="18" t="s">
        <v>229</v>
      </c>
      <c r="H14" s="17" t="s">
        <v>14</v>
      </c>
      <c r="I14" s="17" t="s">
        <v>230</v>
      </c>
      <c r="J14" s="19">
        <v>2.15</v>
      </c>
    </row>
    <row r="15" spans="2:10" s="1" customFormat="1" ht="19.149999999999999" customHeight="1" x14ac:dyDescent="0.2">
      <c r="B15" s="53"/>
      <c r="C15" s="52"/>
      <c r="D15" s="16" t="s">
        <v>9</v>
      </c>
      <c r="E15" s="12" t="s">
        <v>236</v>
      </c>
      <c r="F15" s="22" t="s">
        <v>228</v>
      </c>
      <c r="G15" s="23" t="s">
        <v>229</v>
      </c>
      <c r="H15" s="22" t="s">
        <v>14</v>
      </c>
      <c r="I15" s="22" t="s">
        <v>230</v>
      </c>
      <c r="J15" s="24">
        <v>3.47</v>
      </c>
    </row>
    <row r="16" spans="2:10" s="1" customFormat="1" ht="19.149999999999999" customHeight="1" x14ac:dyDescent="0.2">
      <c r="B16" s="53"/>
      <c r="C16" s="52"/>
      <c r="D16" s="16" t="s">
        <v>12</v>
      </c>
      <c r="E16" s="12" t="s">
        <v>205</v>
      </c>
      <c r="F16" s="17" t="s">
        <v>228</v>
      </c>
      <c r="G16" s="18" t="s">
        <v>229</v>
      </c>
      <c r="H16" s="17" t="s">
        <v>14</v>
      </c>
      <c r="I16" s="17" t="s">
        <v>230</v>
      </c>
      <c r="J16" s="19">
        <v>6.44</v>
      </c>
    </row>
    <row r="17" spans="2:10" s="1" customFormat="1" ht="19.149999999999999" customHeight="1" x14ac:dyDescent="0.2">
      <c r="B17" s="53"/>
      <c r="C17" s="52"/>
      <c r="D17" s="16" t="s">
        <v>12</v>
      </c>
      <c r="E17" s="12" t="s">
        <v>237</v>
      </c>
      <c r="F17" s="22" t="s">
        <v>228</v>
      </c>
      <c r="G17" s="23" t="s">
        <v>229</v>
      </c>
      <c r="H17" s="22" t="s">
        <v>14</v>
      </c>
      <c r="I17" s="22" t="s">
        <v>230</v>
      </c>
      <c r="J17" s="24">
        <v>17.100000000000001</v>
      </c>
    </row>
    <row r="18" spans="2:10" s="1" customFormat="1" ht="19.149999999999999" customHeight="1" x14ac:dyDescent="0.2">
      <c r="B18" s="53"/>
      <c r="C18" s="52"/>
      <c r="D18" s="16" t="s">
        <v>12</v>
      </c>
      <c r="E18" s="12" t="s">
        <v>238</v>
      </c>
      <c r="F18" s="17" t="s">
        <v>228</v>
      </c>
      <c r="G18" s="18" t="s">
        <v>229</v>
      </c>
      <c r="H18" s="17" t="s">
        <v>14</v>
      </c>
      <c r="I18" s="17" t="s">
        <v>230</v>
      </c>
      <c r="J18" s="19">
        <v>3.34</v>
      </c>
    </row>
    <row r="19" spans="2:10" s="1" customFormat="1" ht="19.149999999999999" customHeight="1" x14ac:dyDescent="0.2">
      <c r="B19" s="53"/>
      <c r="C19" s="14" t="s">
        <v>226</v>
      </c>
      <c r="D19" s="50"/>
      <c r="E19" s="50"/>
      <c r="F19" s="51"/>
      <c r="G19" s="51"/>
      <c r="H19" s="51"/>
      <c r="I19" s="20" t="s">
        <v>230</v>
      </c>
      <c r="J19" s="21">
        <v>68.540000000000006</v>
      </c>
    </row>
    <row r="20" spans="2:10" s="1" customFormat="1" ht="19.149999999999999" customHeight="1" x14ac:dyDescent="0.2">
      <c r="B20" s="53"/>
      <c r="C20" s="52" t="s">
        <v>239</v>
      </c>
      <c r="D20" s="16" t="s">
        <v>9</v>
      </c>
      <c r="E20" s="12" t="s">
        <v>10</v>
      </c>
      <c r="F20" s="22" t="s">
        <v>240</v>
      </c>
      <c r="G20" s="23" t="s">
        <v>241</v>
      </c>
      <c r="H20" s="22" t="s">
        <v>11</v>
      </c>
      <c r="I20" s="22" t="s">
        <v>221</v>
      </c>
      <c r="J20" s="24">
        <v>300</v>
      </c>
    </row>
    <row r="21" spans="2:10" s="1" customFormat="1" ht="19.149999999999999" customHeight="1" x14ac:dyDescent="0.2">
      <c r="B21" s="53"/>
      <c r="C21" s="52"/>
      <c r="D21" s="16" t="s">
        <v>12</v>
      </c>
      <c r="E21" s="12" t="s">
        <v>13</v>
      </c>
      <c r="F21" s="17" t="s">
        <v>240</v>
      </c>
      <c r="G21" s="18" t="s">
        <v>241</v>
      </c>
      <c r="H21" s="17" t="s">
        <v>11</v>
      </c>
      <c r="I21" s="17" t="s">
        <v>221</v>
      </c>
      <c r="J21" s="19">
        <v>150</v>
      </c>
    </row>
    <row r="22" spans="2:10" s="1" customFormat="1" ht="19.149999999999999" customHeight="1" x14ac:dyDescent="0.2">
      <c r="B22" s="53"/>
      <c r="C22" s="14" t="s">
        <v>239</v>
      </c>
      <c r="D22" s="50"/>
      <c r="E22" s="50"/>
      <c r="F22" s="51"/>
      <c r="G22" s="51"/>
      <c r="H22" s="51"/>
      <c r="I22" s="20" t="s">
        <v>221</v>
      </c>
      <c r="J22" s="21">
        <v>450</v>
      </c>
    </row>
    <row r="23" spans="2:10" s="1" customFormat="1" ht="19.149999999999999" customHeight="1" x14ac:dyDescent="0.2">
      <c r="B23" s="53"/>
      <c r="C23" s="52" t="s">
        <v>242</v>
      </c>
      <c r="D23" s="16" t="s">
        <v>9</v>
      </c>
      <c r="E23" s="12" t="s">
        <v>10</v>
      </c>
      <c r="F23" s="22" t="s">
        <v>243</v>
      </c>
      <c r="G23" s="23" t="s">
        <v>244</v>
      </c>
      <c r="H23" s="22" t="s">
        <v>11</v>
      </c>
      <c r="I23" s="22" t="s">
        <v>16</v>
      </c>
      <c r="J23" s="24">
        <v>80</v>
      </c>
    </row>
    <row r="24" spans="2:10" s="1" customFormat="1" ht="19.149999999999999" customHeight="1" x14ac:dyDescent="0.2">
      <c r="B24" s="53"/>
      <c r="C24" s="52"/>
      <c r="D24" s="16" t="s">
        <v>12</v>
      </c>
      <c r="E24" s="12" t="s">
        <v>13</v>
      </c>
      <c r="F24" s="17" t="s">
        <v>243</v>
      </c>
      <c r="G24" s="18" t="s">
        <v>244</v>
      </c>
      <c r="H24" s="17" t="s">
        <v>11</v>
      </c>
      <c r="I24" s="17" t="s">
        <v>16</v>
      </c>
      <c r="J24" s="19">
        <v>30</v>
      </c>
    </row>
    <row r="25" spans="2:10" s="1" customFormat="1" ht="19.149999999999999" customHeight="1" x14ac:dyDescent="0.2">
      <c r="B25" s="53"/>
      <c r="C25" s="14" t="s">
        <v>242</v>
      </c>
      <c r="D25" s="50"/>
      <c r="E25" s="50"/>
      <c r="F25" s="51"/>
      <c r="G25" s="51"/>
      <c r="H25" s="51"/>
      <c r="I25" s="20" t="s">
        <v>16</v>
      </c>
      <c r="J25" s="21">
        <v>110</v>
      </c>
    </row>
    <row r="26" spans="2:10" s="1" customFormat="1" ht="19.149999999999999" customHeight="1" x14ac:dyDescent="0.2">
      <c r="B26" s="53"/>
      <c r="C26" s="52" t="s">
        <v>245</v>
      </c>
      <c r="D26" s="16" t="s">
        <v>9</v>
      </c>
      <c r="E26" s="12" t="s">
        <v>10</v>
      </c>
      <c r="F26" s="22" t="s">
        <v>246</v>
      </c>
      <c r="G26" s="23" t="s">
        <v>247</v>
      </c>
      <c r="H26" s="22" t="s">
        <v>14</v>
      </c>
      <c r="I26" s="22" t="s">
        <v>221</v>
      </c>
      <c r="J26" s="24">
        <v>8</v>
      </c>
    </row>
    <row r="27" spans="2:10" s="1" customFormat="1" ht="19.149999999999999" customHeight="1" x14ac:dyDescent="0.2">
      <c r="B27" s="53"/>
      <c r="C27" s="52"/>
      <c r="D27" s="16" t="s">
        <v>12</v>
      </c>
      <c r="E27" s="12" t="s">
        <v>13</v>
      </c>
      <c r="F27" s="17" t="s">
        <v>246</v>
      </c>
      <c r="G27" s="18" t="s">
        <v>247</v>
      </c>
      <c r="H27" s="17" t="s">
        <v>11</v>
      </c>
      <c r="I27" s="17" t="s">
        <v>221</v>
      </c>
      <c r="J27" s="19">
        <v>10</v>
      </c>
    </row>
    <row r="28" spans="2:10" s="1" customFormat="1" ht="19.149999999999999" customHeight="1" x14ac:dyDescent="0.2">
      <c r="B28" s="53"/>
      <c r="C28" s="14" t="s">
        <v>245</v>
      </c>
      <c r="D28" s="50"/>
      <c r="E28" s="50"/>
      <c r="F28" s="51"/>
      <c r="G28" s="51"/>
      <c r="H28" s="51"/>
      <c r="I28" s="20" t="s">
        <v>222</v>
      </c>
      <c r="J28" s="21">
        <v>18</v>
      </c>
    </row>
    <row r="29" spans="2:10" s="1" customFormat="1" ht="19.149999999999999" customHeight="1" x14ac:dyDescent="0.2">
      <c r="B29" s="53"/>
      <c r="C29" s="12" t="s">
        <v>248</v>
      </c>
      <c r="D29" s="16" t="s">
        <v>9</v>
      </c>
      <c r="E29" s="12" t="s">
        <v>249</v>
      </c>
      <c r="F29" s="22" t="s">
        <v>250</v>
      </c>
      <c r="G29" s="23" t="s">
        <v>251</v>
      </c>
      <c r="H29" s="22" t="s">
        <v>11</v>
      </c>
      <c r="I29" s="22" t="s">
        <v>16</v>
      </c>
      <c r="J29" s="24">
        <v>50</v>
      </c>
    </row>
    <row r="30" spans="2:10" s="1" customFormat="1" ht="19.149999999999999" customHeight="1" x14ac:dyDescent="0.2">
      <c r="B30" s="53"/>
      <c r="C30" s="14" t="s">
        <v>248</v>
      </c>
      <c r="D30" s="50"/>
      <c r="E30" s="50"/>
      <c r="F30" s="51"/>
      <c r="G30" s="51"/>
      <c r="H30" s="51"/>
      <c r="I30" s="20" t="s">
        <v>16</v>
      </c>
      <c r="J30" s="21">
        <v>50</v>
      </c>
    </row>
    <row r="31" spans="2:10" s="1" customFormat="1" ht="19.149999999999999" customHeight="1" x14ac:dyDescent="0.2">
      <c r="B31" s="53"/>
      <c r="C31" s="52" t="s">
        <v>252</v>
      </c>
      <c r="D31" s="16" t="s">
        <v>9</v>
      </c>
      <c r="E31" s="12" t="s">
        <v>10</v>
      </c>
      <c r="F31" s="17" t="s">
        <v>253</v>
      </c>
      <c r="G31" s="18" t="s">
        <v>254</v>
      </c>
      <c r="H31" s="17" t="s">
        <v>11</v>
      </c>
      <c r="I31" s="17" t="s">
        <v>16</v>
      </c>
      <c r="J31" s="19">
        <v>20</v>
      </c>
    </row>
    <row r="32" spans="2:10" s="1" customFormat="1" ht="19.149999999999999" customHeight="1" x14ac:dyDescent="0.2">
      <c r="B32" s="53"/>
      <c r="C32" s="52"/>
      <c r="D32" s="16" t="s">
        <v>12</v>
      </c>
      <c r="E32" s="12" t="s">
        <v>13</v>
      </c>
      <c r="F32" s="17" t="s">
        <v>253</v>
      </c>
      <c r="G32" s="18" t="s">
        <v>254</v>
      </c>
      <c r="H32" s="17" t="s">
        <v>11</v>
      </c>
      <c r="I32" s="17" t="s">
        <v>16</v>
      </c>
      <c r="J32" s="19">
        <v>10</v>
      </c>
    </row>
    <row r="33" spans="2:10" s="1" customFormat="1" ht="19.149999999999999" customHeight="1" x14ac:dyDescent="0.2">
      <c r="B33" s="53"/>
      <c r="C33" s="14" t="s">
        <v>252</v>
      </c>
      <c r="D33" s="50"/>
      <c r="E33" s="50"/>
      <c r="F33" s="51"/>
      <c r="G33" s="51"/>
      <c r="H33" s="51"/>
      <c r="I33" s="20" t="s">
        <v>16</v>
      </c>
      <c r="J33" s="21">
        <v>30</v>
      </c>
    </row>
    <row r="34" spans="2:10" s="1" customFormat="1" ht="19.149999999999999" customHeight="1" x14ac:dyDescent="0.2">
      <c r="B34" s="53"/>
      <c r="C34" s="52"/>
      <c r="D34" s="16" t="s">
        <v>9</v>
      </c>
      <c r="E34" s="12" t="s">
        <v>10</v>
      </c>
      <c r="F34" s="22" t="s">
        <v>255</v>
      </c>
      <c r="G34" s="23" t="s">
        <v>256</v>
      </c>
      <c r="H34" s="22" t="s">
        <v>11</v>
      </c>
      <c r="I34" s="22" t="s">
        <v>16</v>
      </c>
      <c r="J34" s="24">
        <v>140</v>
      </c>
    </row>
    <row r="35" spans="2:10" s="1" customFormat="1" ht="19.149999999999999" customHeight="1" x14ac:dyDescent="0.2">
      <c r="B35" s="53"/>
      <c r="C35" s="52"/>
      <c r="D35" s="16" t="s">
        <v>12</v>
      </c>
      <c r="E35" s="12" t="s">
        <v>13</v>
      </c>
      <c r="F35" s="22" t="s">
        <v>255</v>
      </c>
      <c r="G35" s="23" t="s">
        <v>256</v>
      </c>
      <c r="H35" s="22" t="s">
        <v>11</v>
      </c>
      <c r="I35" s="22" t="s">
        <v>16</v>
      </c>
      <c r="J35" s="24">
        <v>80</v>
      </c>
    </row>
    <row r="36" spans="2:10" s="1" customFormat="1" ht="19.149999999999999" customHeight="1" x14ac:dyDescent="0.2">
      <c r="B36" s="53"/>
      <c r="C36" s="14" t="s">
        <v>252</v>
      </c>
      <c r="D36" s="50"/>
      <c r="E36" s="50"/>
      <c r="F36" s="51"/>
      <c r="G36" s="51"/>
      <c r="H36" s="51"/>
      <c r="I36" s="20" t="s">
        <v>16</v>
      </c>
      <c r="J36" s="21">
        <v>220</v>
      </c>
    </row>
    <row r="37" spans="2:10" s="1" customFormat="1" ht="19.149999999999999" customHeight="1" x14ac:dyDescent="0.2">
      <c r="B37" s="53"/>
      <c r="C37" s="52" t="s">
        <v>257</v>
      </c>
      <c r="D37" s="16" t="s">
        <v>9</v>
      </c>
      <c r="E37" s="12" t="s">
        <v>10</v>
      </c>
      <c r="F37" s="17" t="s">
        <v>243</v>
      </c>
      <c r="G37" s="18" t="s">
        <v>244</v>
      </c>
      <c r="H37" s="17" t="s">
        <v>11</v>
      </c>
      <c r="I37" s="17" t="s">
        <v>16</v>
      </c>
      <c r="J37" s="19">
        <v>300</v>
      </c>
    </row>
    <row r="38" spans="2:10" s="1" customFormat="1" ht="19.149999999999999" customHeight="1" x14ac:dyDescent="0.2">
      <c r="B38" s="53"/>
      <c r="C38" s="52"/>
      <c r="D38" s="16" t="s">
        <v>12</v>
      </c>
      <c r="E38" s="12" t="s">
        <v>13</v>
      </c>
      <c r="F38" s="22" t="s">
        <v>243</v>
      </c>
      <c r="G38" s="23" t="s">
        <v>244</v>
      </c>
      <c r="H38" s="22" t="s">
        <v>11</v>
      </c>
      <c r="I38" s="22" t="s">
        <v>16</v>
      </c>
      <c r="J38" s="24">
        <v>90</v>
      </c>
    </row>
    <row r="39" spans="2:10" s="1" customFormat="1" ht="19.149999999999999" customHeight="1" x14ac:dyDescent="0.2">
      <c r="B39" s="53"/>
      <c r="C39" s="14" t="s">
        <v>257</v>
      </c>
      <c r="D39" s="50"/>
      <c r="E39" s="50"/>
      <c r="F39" s="51"/>
      <c r="G39" s="51"/>
      <c r="H39" s="51"/>
      <c r="I39" s="20" t="s">
        <v>16</v>
      </c>
      <c r="J39" s="21">
        <v>390</v>
      </c>
    </row>
    <row r="40" spans="2:10" s="1" customFormat="1" ht="19.149999999999999" customHeight="1" x14ac:dyDescent="0.2">
      <c r="B40" s="53"/>
      <c r="C40" s="52" t="s">
        <v>258</v>
      </c>
      <c r="D40" s="16" t="s">
        <v>9</v>
      </c>
      <c r="E40" s="12" t="s">
        <v>259</v>
      </c>
      <c r="F40" s="17" t="s">
        <v>260</v>
      </c>
      <c r="G40" s="18" t="s">
        <v>261</v>
      </c>
      <c r="H40" s="17" t="s">
        <v>19</v>
      </c>
      <c r="I40" s="17" t="s">
        <v>262</v>
      </c>
      <c r="J40" s="19">
        <v>0.55000000000000004</v>
      </c>
    </row>
    <row r="41" spans="2:10" s="1" customFormat="1" ht="19.149999999999999" customHeight="1" x14ac:dyDescent="0.2">
      <c r="B41" s="53"/>
      <c r="C41" s="52"/>
      <c r="D41" s="16" t="s">
        <v>9</v>
      </c>
      <c r="E41" s="12" t="s">
        <v>263</v>
      </c>
      <c r="F41" s="22" t="s">
        <v>260</v>
      </c>
      <c r="G41" s="23" t="s">
        <v>261</v>
      </c>
      <c r="H41" s="22" t="s">
        <v>19</v>
      </c>
      <c r="I41" s="22" t="s">
        <v>262</v>
      </c>
      <c r="J41" s="24">
        <v>1.48</v>
      </c>
    </row>
    <row r="42" spans="2:10" s="1" customFormat="1" ht="19.149999999999999" customHeight="1" x14ac:dyDescent="0.2">
      <c r="B42" s="53"/>
      <c r="C42" s="52"/>
      <c r="D42" s="16" t="s">
        <v>9</v>
      </c>
      <c r="E42" s="12" t="s">
        <v>264</v>
      </c>
      <c r="F42" s="17" t="s">
        <v>260</v>
      </c>
      <c r="G42" s="18" t="s">
        <v>261</v>
      </c>
      <c r="H42" s="17" t="s">
        <v>19</v>
      </c>
      <c r="I42" s="17" t="s">
        <v>262</v>
      </c>
      <c r="J42" s="19">
        <v>0.56000000000000005</v>
      </c>
    </row>
    <row r="43" spans="2:10" s="1" customFormat="1" ht="19.149999999999999" customHeight="1" x14ac:dyDescent="0.2">
      <c r="B43" s="53"/>
      <c r="C43" s="52"/>
      <c r="D43" s="16" t="s">
        <v>9</v>
      </c>
      <c r="E43" s="12" t="s">
        <v>265</v>
      </c>
      <c r="F43" s="22" t="s">
        <v>260</v>
      </c>
      <c r="G43" s="23" t="s">
        <v>261</v>
      </c>
      <c r="H43" s="22" t="s">
        <v>19</v>
      </c>
      <c r="I43" s="22" t="s">
        <v>262</v>
      </c>
      <c r="J43" s="24">
        <v>1.52</v>
      </c>
    </row>
    <row r="44" spans="2:10" s="1" customFormat="1" ht="19.149999999999999" customHeight="1" x14ac:dyDescent="0.2">
      <c r="B44" s="53"/>
      <c r="C44" s="52"/>
      <c r="D44" s="16" t="s">
        <v>9</v>
      </c>
      <c r="E44" s="12" t="s">
        <v>266</v>
      </c>
      <c r="F44" s="17" t="s">
        <v>260</v>
      </c>
      <c r="G44" s="18" t="s">
        <v>261</v>
      </c>
      <c r="H44" s="17" t="s">
        <v>19</v>
      </c>
      <c r="I44" s="17" t="s">
        <v>262</v>
      </c>
      <c r="J44" s="19">
        <v>0.86</v>
      </c>
    </row>
    <row r="45" spans="2:10" s="1" customFormat="1" ht="19.149999999999999" customHeight="1" x14ac:dyDescent="0.2">
      <c r="B45" s="53"/>
      <c r="C45" s="52"/>
      <c r="D45" s="16" t="s">
        <v>9</v>
      </c>
      <c r="E45" s="12" t="s">
        <v>267</v>
      </c>
      <c r="F45" s="22" t="s">
        <v>260</v>
      </c>
      <c r="G45" s="23" t="s">
        <v>261</v>
      </c>
      <c r="H45" s="22" t="s">
        <v>19</v>
      </c>
      <c r="I45" s="22" t="s">
        <v>262</v>
      </c>
      <c r="J45" s="24">
        <v>0.7</v>
      </c>
    </row>
    <row r="46" spans="2:10" s="1" customFormat="1" ht="19.149999999999999" customHeight="1" x14ac:dyDescent="0.2">
      <c r="B46" s="53"/>
      <c r="C46" s="52"/>
      <c r="D46" s="16" t="s">
        <v>9</v>
      </c>
      <c r="E46" s="12" t="s">
        <v>268</v>
      </c>
      <c r="F46" s="17" t="s">
        <v>260</v>
      </c>
      <c r="G46" s="18" t="s">
        <v>261</v>
      </c>
      <c r="H46" s="17" t="s">
        <v>19</v>
      </c>
      <c r="I46" s="17" t="s">
        <v>262</v>
      </c>
      <c r="J46" s="19">
        <v>0.5</v>
      </c>
    </row>
    <row r="47" spans="2:10" s="1" customFormat="1" ht="19.149999999999999" customHeight="1" x14ac:dyDescent="0.2">
      <c r="B47" s="53"/>
      <c r="C47" s="52"/>
      <c r="D47" s="16" t="s">
        <v>9</v>
      </c>
      <c r="E47" s="12" t="s">
        <v>269</v>
      </c>
      <c r="F47" s="22" t="s">
        <v>260</v>
      </c>
      <c r="G47" s="23" t="s">
        <v>261</v>
      </c>
      <c r="H47" s="22" t="s">
        <v>19</v>
      </c>
      <c r="I47" s="22" t="s">
        <v>262</v>
      </c>
      <c r="J47" s="24">
        <v>1.85</v>
      </c>
    </row>
    <row r="48" spans="2:10" s="1" customFormat="1" ht="19.149999999999999" customHeight="1" x14ac:dyDescent="0.2">
      <c r="B48" s="53"/>
      <c r="C48" s="52"/>
      <c r="D48" s="16" t="s">
        <v>9</v>
      </c>
      <c r="E48" s="12" t="s">
        <v>270</v>
      </c>
      <c r="F48" s="17" t="s">
        <v>260</v>
      </c>
      <c r="G48" s="18" t="s">
        <v>261</v>
      </c>
      <c r="H48" s="17" t="s">
        <v>19</v>
      </c>
      <c r="I48" s="17" t="s">
        <v>262</v>
      </c>
      <c r="J48" s="19">
        <v>0.6</v>
      </c>
    </row>
    <row r="49" spans="2:10" s="1" customFormat="1" ht="19.149999999999999" customHeight="1" x14ac:dyDescent="0.2">
      <c r="B49" s="53"/>
      <c r="C49" s="52"/>
      <c r="D49" s="16" t="s">
        <v>9</v>
      </c>
      <c r="E49" s="12" t="s">
        <v>271</v>
      </c>
      <c r="F49" s="22" t="s">
        <v>260</v>
      </c>
      <c r="G49" s="23" t="s">
        <v>261</v>
      </c>
      <c r="H49" s="22" t="s">
        <v>19</v>
      </c>
      <c r="I49" s="22" t="s">
        <v>262</v>
      </c>
      <c r="J49" s="24">
        <v>1.23</v>
      </c>
    </row>
    <row r="50" spans="2:10" s="1" customFormat="1" ht="19.149999999999999" customHeight="1" x14ac:dyDescent="0.2">
      <c r="B50" s="53"/>
      <c r="C50" s="52"/>
      <c r="D50" s="16" t="s">
        <v>9</v>
      </c>
      <c r="E50" s="12" t="s">
        <v>272</v>
      </c>
      <c r="F50" s="17" t="s">
        <v>260</v>
      </c>
      <c r="G50" s="18" t="s">
        <v>261</v>
      </c>
      <c r="H50" s="17" t="s">
        <v>19</v>
      </c>
      <c r="I50" s="17" t="s">
        <v>262</v>
      </c>
      <c r="J50" s="19">
        <v>0.18</v>
      </c>
    </row>
    <row r="51" spans="2:10" s="1" customFormat="1" ht="19.149999999999999" customHeight="1" x14ac:dyDescent="0.2">
      <c r="B51" s="53"/>
      <c r="C51" s="52"/>
      <c r="D51" s="16" t="s">
        <v>9</v>
      </c>
      <c r="E51" s="12" t="s">
        <v>273</v>
      </c>
      <c r="F51" s="22" t="s">
        <v>260</v>
      </c>
      <c r="G51" s="23" t="s">
        <v>261</v>
      </c>
      <c r="H51" s="22" t="s">
        <v>19</v>
      </c>
      <c r="I51" s="22" t="s">
        <v>262</v>
      </c>
      <c r="J51" s="24">
        <v>0.65</v>
      </c>
    </row>
    <row r="52" spans="2:10" s="1" customFormat="1" ht="19.149999999999999" customHeight="1" x14ac:dyDescent="0.2">
      <c r="B52" s="53"/>
      <c r="C52" s="52"/>
      <c r="D52" s="16" t="s">
        <v>9</v>
      </c>
      <c r="E52" s="12" t="s">
        <v>274</v>
      </c>
      <c r="F52" s="17" t="s">
        <v>260</v>
      </c>
      <c r="G52" s="18" t="s">
        <v>261</v>
      </c>
      <c r="H52" s="17" t="s">
        <v>19</v>
      </c>
      <c r="I52" s="17" t="s">
        <v>262</v>
      </c>
      <c r="J52" s="19">
        <v>0.5</v>
      </c>
    </row>
    <row r="53" spans="2:10" s="1" customFormat="1" ht="19.149999999999999" customHeight="1" x14ac:dyDescent="0.2">
      <c r="B53" s="53"/>
      <c r="C53" s="52"/>
      <c r="D53" s="16" t="s">
        <v>9</v>
      </c>
      <c r="E53" s="12" t="s">
        <v>275</v>
      </c>
      <c r="F53" s="22" t="s">
        <v>260</v>
      </c>
      <c r="G53" s="23" t="s">
        <v>261</v>
      </c>
      <c r="H53" s="22" t="s">
        <v>19</v>
      </c>
      <c r="I53" s="22" t="s">
        <v>262</v>
      </c>
      <c r="J53" s="24">
        <v>0.56000000000000005</v>
      </c>
    </row>
    <row r="54" spans="2:10" s="1" customFormat="1" ht="19.149999999999999" customHeight="1" x14ac:dyDescent="0.2">
      <c r="B54" s="53"/>
      <c r="C54" s="52"/>
      <c r="D54" s="16" t="s">
        <v>9</v>
      </c>
      <c r="E54" s="12" t="s">
        <v>276</v>
      </c>
      <c r="F54" s="17" t="s">
        <v>260</v>
      </c>
      <c r="G54" s="18" t="s">
        <v>261</v>
      </c>
      <c r="H54" s="17" t="s">
        <v>19</v>
      </c>
      <c r="I54" s="17" t="s">
        <v>262</v>
      </c>
      <c r="J54" s="19">
        <v>1.25</v>
      </c>
    </row>
    <row r="55" spans="2:10" s="1" customFormat="1" ht="19.149999999999999" customHeight="1" x14ac:dyDescent="0.2">
      <c r="B55" s="53"/>
      <c r="C55" s="52"/>
      <c r="D55" s="16" t="s">
        <v>12</v>
      </c>
      <c r="E55" s="12" t="s">
        <v>277</v>
      </c>
      <c r="F55" s="22" t="s">
        <v>260</v>
      </c>
      <c r="G55" s="23" t="s">
        <v>261</v>
      </c>
      <c r="H55" s="22" t="s">
        <v>11</v>
      </c>
      <c r="I55" s="22" t="s">
        <v>262</v>
      </c>
      <c r="J55" s="24">
        <v>0.55000000000000004</v>
      </c>
    </row>
    <row r="56" spans="2:10" s="1" customFormat="1" ht="19.149999999999999" customHeight="1" x14ac:dyDescent="0.2">
      <c r="B56" s="53"/>
      <c r="C56" s="52"/>
      <c r="D56" s="16" t="s">
        <v>12</v>
      </c>
      <c r="E56" s="12" t="s">
        <v>278</v>
      </c>
      <c r="F56" s="17" t="s">
        <v>260</v>
      </c>
      <c r="G56" s="18" t="s">
        <v>261</v>
      </c>
      <c r="H56" s="17" t="s">
        <v>11</v>
      </c>
      <c r="I56" s="17" t="s">
        <v>262</v>
      </c>
      <c r="J56" s="19">
        <v>0.68</v>
      </c>
    </row>
    <row r="57" spans="2:10" s="1" customFormat="1" ht="19.149999999999999" customHeight="1" x14ac:dyDescent="0.2">
      <c r="B57" s="53"/>
      <c r="C57" s="52"/>
      <c r="D57" s="16" t="s">
        <v>12</v>
      </c>
      <c r="E57" s="12" t="s">
        <v>279</v>
      </c>
      <c r="F57" s="22" t="s">
        <v>260</v>
      </c>
      <c r="G57" s="23" t="s">
        <v>261</v>
      </c>
      <c r="H57" s="22" t="s">
        <v>11</v>
      </c>
      <c r="I57" s="22" t="s">
        <v>262</v>
      </c>
      <c r="J57" s="24">
        <v>1.73</v>
      </c>
    </row>
    <row r="58" spans="2:10" s="1" customFormat="1" ht="19.149999999999999" customHeight="1" x14ac:dyDescent="0.2">
      <c r="B58" s="53"/>
      <c r="C58" s="52"/>
      <c r="D58" s="16" t="s">
        <v>12</v>
      </c>
      <c r="E58" s="12" t="s">
        <v>280</v>
      </c>
      <c r="F58" s="17" t="s">
        <v>260</v>
      </c>
      <c r="G58" s="18" t="s">
        <v>261</v>
      </c>
      <c r="H58" s="17" t="s">
        <v>11</v>
      </c>
      <c r="I58" s="17" t="s">
        <v>262</v>
      </c>
      <c r="J58" s="19">
        <v>1.74</v>
      </c>
    </row>
    <row r="59" spans="2:10" s="1" customFormat="1" ht="19.149999999999999" customHeight="1" x14ac:dyDescent="0.2">
      <c r="B59" s="53"/>
      <c r="C59" s="52"/>
      <c r="D59" s="16" t="s">
        <v>12</v>
      </c>
      <c r="E59" s="12" t="s">
        <v>281</v>
      </c>
      <c r="F59" s="22" t="s">
        <v>260</v>
      </c>
      <c r="G59" s="23" t="s">
        <v>261</v>
      </c>
      <c r="H59" s="22" t="s">
        <v>11</v>
      </c>
      <c r="I59" s="22" t="s">
        <v>262</v>
      </c>
      <c r="J59" s="24">
        <v>1.17</v>
      </c>
    </row>
    <row r="60" spans="2:10" s="1" customFormat="1" ht="19.149999999999999" customHeight="1" x14ac:dyDescent="0.2">
      <c r="B60" s="53"/>
      <c r="C60" s="52"/>
      <c r="D60" s="16" t="s">
        <v>12</v>
      </c>
      <c r="E60" s="12" t="s">
        <v>282</v>
      </c>
      <c r="F60" s="17" t="s">
        <v>260</v>
      </c>
      <c r="G60" s="18" t="s">
        <v>261</v>
      </c>
      <c r="H60" s="17" t="s">
        <v>11</v>
      </c>
      <c r="I60" s="17" t="s">
        <v>262</v>
      </c>
      <c r="J60" s="19">
        <v>1.21</v>
      </c>
    </row>
    <row r="61" spans="2:10" s="1" customFormat="1" ht="19.149999999999999" customHeight="1" x14ac:dyDescent="0.2">
      <c r="B61" s="53"/>
      <c r="C61" s="52"/>
      <c r="D61" s="16" t="s">
        <v>12</v>
      </c>
      <c r="E61" s="12" t="s">
        <v>283</v>
      </c>
      <c r="F61" s="22" t="s">
        <v>260</v>
      </c>
      <c r="G61" s="23" t="s">
        <v>261</v>
      </c>
      <c r="H61" s="22" t="s">
        <v>11</v>
      </c>
      <c r="I61" s="22" t="s">
        <v>262</v>
      </c>
      <c r="J61" s="24">
        <v>1.89</v>
      </c>
    </row>
    <row r="62" spans="2:10" s="1" customFormat="1" ht="19.149999999999999" customHeight="1" x14ac:dyDescent="0.2">
      <c r="B62" s="53"/>
      <c r="C62" s="52"/>
      <c r="D62" s="16" t="s">
        <v>12</v>
      </c>
      <c r="E62" s="12" t="s">
        <v>284</v>
      </c>
      <c r="F62" s="17" t="s">
        <v>260</v>
      </c>
      <c r="G62" s="18" t="s">
        <v>261</v>
      </c>
      <c r="H62" s="17" t="s">
        <v>11</v>
      </c>
      <c r="I62" s="17" t="s">
        <v>262</v>
      </c>
      <c r="J62" s="19">
        <v>0.65</v>
      </c>
    </row>
    <row r="63" spans="2:10" s="1" customFormat="1" ht="19.149999999999999" customHeight="1" x14ac:dyDescent="0.2">
      <c r="B63" s="53"/>
      <c r="C63" s="52"/>
      <c r="D63" s="16" t="s">
        <v>12</v>
      </c>
      <c r="E63" s="12" t="s">
        <v>285</v>
      </c>
      <c r="F63" s="22" t="s">
        <v>260</v>
      </c>
      <c r="G63" s="23" t="s">
        <v>261</v>
      </c>
      <c r="H63" s="22" t="s">
        <v>11</v>
      </c>
      <c r="I63" s="22" t="s">
        <v>262</v>
      </c>
      <c r="J63" s="24">
        <v>0.12</v>
      </c>
    </row>
    <row r="64" spans="2:10" s="1" customFormat="1" ht="19.149999999999999" customHeight="1" x14ac:dyDescent="0.2">
      <c r="B64" s="53"/>
      <c r="C64" s="52"/>
      <c r="D64" s="16" t="s">
        <v>12</v>
      </c>
      <c r="E64" s="12" t="s">
        <v>286</v>
      </c>
      <c r="F64" s="17" t="s">
        <v>260</v>
      </c>
      <c r="G64" s="18" t="s">
        <v>261</v>
      </c>
      <c r="H64" s="17" t="s">
        <v>11</v>
      </c>
      <c r="I64" s="17" t="s">
        <v>262</v>
      </c>
      <c r="J64" s="19">
        <v>1.31</v>
      </c>
    </row>
    <row r="65" spans="2:10" s="1" customFormat="1" ht="19.149999999999999" customHeight="1" x14ac:dyDescent="0.2">
      <c r="B65" s="53"/>
      <c r="C65" s="52"/>
      <c r="D65" s="16" t="s">
        <v>12</v>
      </c>
      <c r="E65" s="12" t="s">
        <v>287</v>
      </c>
      <c r="F65" s="22" t="s">
        <v>260</v>
      </c>
      <c r="G65" s="23" t="s">
        <v>261</v>
      </c>
      <c r="H65" s="22" t="s">
        <v>11</v>
      </c>
      <c r="I65" s="22" t="s">
        <v>262</v>
      </c>
      <c r="J65" s="24">
        <v>1.1399999999999999</v>
      </c>
    </row>
    <row r="66" spans="2:10" s="1" customFormat="1" ht="19.149999999999999" customHeight="1" x14ac:dyDescent="0.2">
      <c r="B66" s="53"/>
      <c r="C66" s="52"/>
      <c r="D66" s="16" t="s">
        <v>12</v>
      </c>
      <c r="E66" s="12" t="s">
        <v>288</v>
      </c>
      <c r="F66" s="17" t="s">
        <v>260</v>
      </c>
      <c r="G66" s="18" t="s">
        <v>261</v>
      </c>
      <c r="H66" s="17" t="s">
        <v>11</v>
      </c>
      <c r="I66" s="17" t="s">
        <v>262</v>
      </c>
      <c r="J66" s="19">
        <v>1.08</v>
      </c>
    </row>
    <row r="67" spans="2:10" s="1" customFormat="1" ht="19.149999999999999" customHeight="1" x14ac:dyDescent="0.2">
      <c r="B67" s="53"/>
      <c r="C67" s="14" t="s">
        <v>258</v>
      </c>
      <c r="D67" s="50"/>
      <c r="E67" s="50"/>
      <c r="F67" s="51"/>
      <c r="G67" s="51"/>
      <c r="H67" s="51"/>
      <c r="I67" s="20" t="s">
        <v>289</v>
      </c>
      <c r="J67" s="21">
        <v>26.26</v>
      </c>
    </row>
    <row r="68" spans="2:10" s="1" customFormat="1" ht="19.149999999999999" customHeight="1" x14ac:dyDescent="0.2">
      <c r="B68" s="53"/>
      <c r="C68" s="52" t="s">
        <v>290</v>
      </c>
      <c r="D68" s="16" t="s">
        <v>9</v>
      </c>
      <c r="E68" s="12" t="s">
        <v>264</v>
      </c>
      <c r="F68" s="17" t="s">
        <v>291</v>
      </c>
      <c r="G68" s="18" t="s">
        <v>292</v>
      </c>
      <c r="H68" s="17" t="s">
        <v>19</v>
      </c>
      <c r="I68" s="17" t="s">
        <v>221</v>
      </c>
      <c r="J68" s="19">
        <v>50</v>
      </c>
    </row>
    <row r="69" spans="2:10" s="1" customFormat="1" ht="19.149999999999999" customHeight="1" x14ac:dyDescent="0.2">
      <c r="B69" s="53"/>
      <c r="C69" s="52"/>
      <c r="D69" s="16" t="s">
        <v>9</v>
      </c>
      <c r="E69" s="12" t="s">
        <v>267</v>
      </c>
      <c r="F69" s="22" t="s">
        <v>291</v>
      </c>
      <c r="G69" s="23" t="s">
        <v>292</v>
      </c>
      <c r="H69" s="22" t="s">
        <v>19</v>
      </c>
      <c r="I69" s="22" t="s">
        <v>221</v>
      </c>
      <c r="J69" s="24">
        <v>20</v>
      </c>
    </row>
    <row r="70" spans="2:10" s="1" customFormat="1" ht="19.149999999999999" customHeight="1" x14ac:dyDescent="0.2">
      <c r="B70" s="53"/>
      <c r="C70" s="52"/>
      <c r="D70" s="16" t="s">
        <v>9</v>
      </c>
      <c r="E70" s="12" t="s">
        <v>272</v>
      </c>
      <c r="F70" s="17" t="s">
        <v>291</v>
      </c>
      <c r="G70" s="18" t="s">
        <v>292</v>
      </c>
      <c r="H70" s="17" t="s">
        <v>19</v>
      </c>
      <c r="I70" s="17" t="s">
        <v>221</v>
      </c>
      <c r="J70" s="19">
        <v>20</v>
      </c>
    </row>
    <row r="71" spans="2:10" s="1" customFormat="1" ht="19.149999999999999" customHeight="1" x14ac:dyDescent="0.2">
      <c r="B71" s="53"/>
      <c r="C71" s="52"/>
      <c r="D71" s="16" t="s">
        <v>12</v>
      </c>
      <c r="E71" s="12" t="s">
        <v>277</v>
      </c>
      <c r="F71" s="22" t="s">
        <v>291</v>
      </c>
      <c r="G71" s="23" t="s">
        <v>292</v>
      </c>
      <c r="H71" s="22" t="s">
        <v>11</v>
      </c>
      <c r="I71" s="22" t="s">
        <v>221</v>
      </c>
      <c r="J71" s="24">
        <v>50</v>
      </c>
    </row>
    <row r="72" spans="2:10" s="1" customFormat="1" ht="19.149999999999999" customHeight="1" x14ac:dyDescent="0.2">
      <c r="B72" s="53"/>
      <c r="C72" s="52"/>
      <c r="D72" s="16" t="s">
        <v>12</v>
      </c>
      <c r="E72" s="12" t="s">
        <v>278</v>
      </c>
      <c r="F72" s="17" t="s">
        <v>291</v>
      </c>
      <c r="G72" s="18" t="s">
        <v>292</v>
      </c>
      <c r="H72" s="17" t="s">
        <v>11</v>
      </c>
      <c r="I72" s="17" t="s">
        <v>221</v>
      </c>
      <c r="J72" s="19">
        <v>70</v>
      </c>
    </row>
    <row r="73" spans="2:10" s="1" customFormat="1" ht="19.149999999999999" customHeight="1" x14ac:dyDescent="0.2">
      <c r="B73" s="53"/>
      <c r="C73" s="52"/>
      <c r="D73" s="16" t="s">
        <v>12</v>
      </c>
      <c r="E73" s="12" t="s">
        <v>279</v>
      </c>
      <c r="F73" s="22" t="s">
        <v>291</v>
      </c>
      <c r="G73" s="23" t="s">
        <v>292</v>
      </c>
      <c r="H73" s="22" t="s">
        <v>11</v>
      </c>
      <c r="I73" s="22" t="s">
        <v>221</v>
      </c>
      <c r="J73" s="24">
        <v>170</v>
      </c>
    </row>
    <row r="74" spans="2:10" s="1" customFormat="1" ht="19.149999999999999" customHeight="1" x14ac:dyDescent="0.2">
      <c r="B74" s="53"/>
      <c r="C74" s="52"/>
      <c r="D74" s="16" t="s">
        <v>12</v>
      </c>
      <c r="E74" s="12" t="s">
        <v>280</v>
      </c>
      <c r="F74" s="17" t="s">
        <v>291</v>
      </c>
      <c r="G74" s="18" t="s">
        <v>292</v>
      </c>
      <c r="H74" s="17" t="s">
        <v>11</v>
      </c>
      <c r="I74" s="17" t="s">
        <v>221</v>
      </c>
      <c r="J74" s="19">
        <v>170</v>
      </c>
    </row>
    <row r="75" spans="2:10" s="1" customFormat="1" ht="19.149999999999999" customHeight="1" x14ac:dyDescent="0.2">
      <c r="B75" s="53"/>
      <c r="C75" s="14" t="s">
        <v>290</v>
      </c>
      <c r="D75" s="50"/>
      <c r="E75" s="50"/>
      <c r="F75" s="51"/>
      <c r="G75" s="51"/>
      <c r="H75" s="51"/>
      <c r="I75" s="20" t="s">
        <v>221</v>
      </c>
      <c r="J75" s="21">
        <v>550</v>
      </c>
    </row>
    <row r="76" spans="2:10" s="1" customFormat="1" ht="18.75" customHeight="1" x14ac:dyDescent="0.2">
      <c r="B76" s="53"/>
      <c r="C76" s="52" t="s">
        <v>290</v>
      </c>
      <c r="D76" s="16" t="s">
        <v>9</v>
      </c>
      <c r="E76" s="12" t="s">
        <v>264</v>
      </c>
      <c r="F76" s="22" t="s">
        <v>293</v>
      </c>
      <c r="G76" s="23" t="s">
        <v>294</v>
      </c>
      <c r="H76" s="22" t="s">
        <v>19</v>
      </c>
      <c r="I76" s="22" t="s">
        <v>295</v>
      </c>
      <c r="J76" s="24">
        <v>0.5</v>
      </c>
    </row>
    <row r="77" spans="2:10" s="1" customFormat="1" ht="19.149999999999999" customHeight="1" x14ac:dyDescent="0.2">
      <c r="B77" s="53"/>
      <c r="C77" s="52"/>
      <c r="D77" s="16" t="s">
        <v>9</v>
      </c>
      <c r="E77" s="12" t="s">
        <v>267</v>
      </c>
      <c r="F77" s="17" t="s">
        <v>293</v>
      </c>
      <c r="G77" s="18" t="s">
        <v>294</v>
      </c>
      <c r="H77" s="17" t="s">
        <v>19</v>
      </c>
      <c r="I77" s="17" t="s">
        <v>295</v>
      </c>
      <c r="J77" s="19">
        <v>0.2</v>
      </c>
    </row>
    <row r="78" spans="2:10" s="1" customFormat="1" ht="19.149999999999999" customHeight="1" x14ac:dyDescent="0.2">
      <c r="B78" s="53"/>
      <c r="C78" s="52"/>
      <c r="D78" s="16" t="s">
        <v>9</v>
      </c>
      <c r="E78" s="12" t="s">
        <v>272</v>
      </c>
      <c r="F78" s="22" t="s">
        <v>293</v>
      </c>
      <c r="G78" s="23" t="s">
        <v>294</v>
      </c>
      <c r="H78" s="22" t="s">
        <v>19</v>
      </c>
      <c r="I78" s="22" t="s">
        <v>295</v>
      </c>
      <c r="J78" s="24">
        <v>0.2</v>
      </c>
    </row>
    <row r="79" spans="2:10" s="1" customFormat="1" ht="19.149999999999999" customHeight="1" x14ac:dyDescent="0.2">
      <c r="B79" s="53"/>
      <c r="C79" s="52"/>
      <c r="D79" s="16" t="s">
        <v>12</v>
      </c>
      <c r="E79" s="12" t="s">
        <v>277</v>
      </c>
      <c r="F79" s="17" t="s">
        <v>293</v>
      </c>
      <c r="G79" s="18" t="s">
        <v>294</v>
      </c>
      <c r="H79" s="17" t="s">
        <v>11</v>
      </c>
      <c r="I79" s="17" t="s">
        <v>295</v>
      </c>
      <c r="J79" s="19">
        <v>0.5</v>
      </c>
    </row>
    <row r="80" spans="2:10" s="1" customFormat="1" ht="19.149999999999999" customHeight="1" x14ac:dyDescent="0.2">
      <c r="B80" s="53"/>
      <c r="C80" s="52"/>
      <c r="D80" s="16" t="s">
        <v>12</v>
      </c>
      <c r="E80" s="12" t="s">
        <v>278</v>
      </c>
      <c r="F80" s="22" t="s">
        <v>293</v>
      </c>
      <c r="G80" s="23" t="s">
        <v>294</v>
      </c>
      <c r="H80" s="22" t="s">
        <v>11</v>
      </c>
      <c r="I80" s="22" t="s">
        <v>295</v>
      </c>
      <c r="J80" s="24">
        <v>0.7</v>
      </c>
    </row>
    <row r="81" spans="2:10" s="1" customFormat="1" ht="19.149999999999999" customHeight="1" x14ac:dyDescent="0.2">
      <c r="B81" s="53"/>
      <c r="C81" s="52"/>
      <c r="D81" s="16" t="s">
        <v>12</v>
      </c>
      <c r="E81" s="12" t="s">
        <v>279</v>
      </c>
      <c r="F81" s="17" t="s">
        <v>293</v>
      </c>
      <c r="G81" s="18" t="s">
        <v>294</v>
      </c>
      <c r="H81" s="17" t="s">
        <v>11</v>
      </c>
      <c r="I81" s="17" t="s">
        <v>295</v>
      </c>
      <c r="J81" s="19">
        <v>1.7</v>
      </c>
    </row>
    <row r="82" spans="2:10" s="1" customFormat="1" ht="19.149999999999999" customHeight="1" x14ac:dyDescent="0.2">
      <c r="B82" s="53"/>
      <c r="C82" s="52"/>
      <c r="D82" s="16" t="s">
        <v>12</v>
      </c>
      <c r="E82" s="12" t="s">
        <v>280</v>
      </c>
      <c r="F82" s="22" t="s">
        <v>293</v>
      </c>
      <c r="G82" s="23" t="s">
        <v>294</v>
      </c>
      <c r="H82" s="22" t="s">
        <v>11</v>
      </c>
      <c r="I82" s="22" t="s">
        <v>295</v>
      </c>
      <c r="J82" s="24">
        <v>1.7</v>
      </c>
    </row>
    <row r="83" spans="2:10" s="1" customFormat="1" ht="19.149999999999999" customHeight="1" x14ac:dyDescent="0.2">
      <c r="B83" s="53"/>
      <c r="C83" s="14" t="s">
        <v>290</v>
      </c>
      <c r="D83" s="50"/>
      <c r="E83" s="50"/>
      <c r="F83" s="51"/>
      <c r="G83" s="51"/>
      <c r="H83" s="51"/>
      <c r="I83" s="20" t="s">
        <v>295</v>
      </c>
      <c r="J83" s="21">
        <v>5.5</v>
      </c>
    </row>
    <row r="84" spans="2:10" s="1" customFormat="1" ht="19.149999999999999" customHeight="1" x14ac:dyDescent="0.2">
      <c r="B84" s="53"/>
      <c r="C84" s="52" t="s">
        <v>290</v>
      </c>
      <c r="D84" s="16" t="s">
        <v>9</v>
      </c>
      <c r="E84" s="12" t="s">
        <v>264</v>
      </c>
      <c r="F84" s="22" t="s">
        <v>296</v>
      </c>
      <c r="G84" s="23" t="s">
        <v>297</v>
      </c>
      <c r="H84" s="22" t="s">
        <v>19</v>
      </c>
      <c r="I84" s="22" t="s">
        <v>295</v>
      </c>
      <c r="J84" s="24">
        <v>0.05</v>
      </c>
    </row>
    <row r="85" spans="2:10" s="1" customFormat="1" ht="19.149999999999999" customHeight="1" x14ac:dyDescent="0.2">
      <c r="B85" s="53"/>
      <c r="C85" s="52"/>
      <c r="D85" s="16" t="s">
        <v>9</v>
      </c>
      <c r="E85" s="12" t="s">
        <v>267</v>
      </c>
      <c r="F85" s="17" t="s">
        <v>298</v>
      </c>
      <c r="G85" s="18" t="s">
        <v>299</v>
      </c>
      <c r="H85" s="17" t="s">
        <v>19</v>
      </c>
      <c r="I85" s="17" t="s">
        <v>295</v>
      </c>
      <c r="J85" s="19">
        <v>0.02</v>
      </c>
    </row>
    <row r="86" spans="2:10" s="1" customFormat="1" ht="19.149999999999999" customHeight="1" x14ac:dyDescent="0.2">
      <c r="B86" s="53"/>
      <c r="C86" s="52"/>
      <c r="D86" s="16" t="s">
        <v>9</v>
      </c>
      <c r="E86" s="12" t="s">
        <v>272</v>
      </c>
      <c r="F86" s="22" t="s">
        <v>298</v>
      </c>
      <c r="G86" s="23" t="s">
        <v>299</v>
      </c>
      <c r="H86" s="22" t="s">
        <v>19</v>
      </c>
      <c r="I86" s="22" t="s">
        <v>295</v>
      </c>
      <c r="J86" s="24">
        <v>0.02</v>
      </c>
    </row>
    <row r="87" spans="2:10" s="1" customFormat="1" ht="19.149999999999999" customHeight="1" x14ac:dyDescent="0.2">
      <c r="B87" s="53"/>
      <c r="C87" s="52"/>
      <c r="D87" s="16" t="s">
        <v>12</v>
      </c>
      <c r="E87" s="12" t="s">
        <v>277</v>
      </c>
      <c r="F87" s="17" t="s">
        <v>298</v>
      </c>
      <c r="G87" s="18" t="s">
        <v>299</v>
      </c>
      <c r="H87" s="17" t="s">
        <v>11</v>
      </c>
      <c r="I87" s="17" t="s">
        <v>295</v>
      </c>
      <c r="J87" s="19">
        <v>0.05</v>
      </c>
    </row>
    <row r="88" spans="2:10" s="1" customFormat="1" ht="19.149999999999999" customHeight="1" x14ac:dyDescent="0.2">
      <c r="B88" s="53"/>
      <c r="C88" s="52"/>
      <c r="D88" s="16" t="s">
        <v>12</v>
      </c>
      <c r="E88" s="12" t="s">
        <v>278</v>
      </c>
      <c r="F88" s="22" t="s">
        <v>298</v>
      </c>
      <c r="G88" s="23" t="s">
        <v>299</v>
      </c>
      <c r="H88" s="22" t="s">
        <v>11</v>
      </c>
      <c r="I88" s="22" t="s">
        <v>295</v>
      </c>
      <c r="J88" s="24">
        <v>7.0000000000000007E-2</v>
      </c>
    </row>
    <row r="89" spans="2:10" s="1" customFormat="1" ht="19.149999999999999" customHeight="1" x14ac:dyDescent="0.2">
      <c r="B89" s="53"/>
      <c r="C89" s="52"/>
      <c r="D89" s="16" t="s">
        <v>12</v>
      </c>
      <c r="E89" s="12" t="s">
        <v>279</v>
      </c>
      <c r="F89" s="17" t="s">
        <v>298</v>
      </c>
      <c r="G89" s="18" t="s">
        <v>299</v>
      </c>
      <c r="H89" s="17" t="s">
        <v>11</v>
      </c>
      <c r="I89" s="17" t="s">
        <v>295</v>
      </c>
      <c r="J89" s="19">
        <v>0.17</v>
      </c>
    </row>
    <row r="90" spans="2:10" s="1" customFormat="1" ht="19.149999999999999" customHeight="1" x14ac:dyDescent="0.2">
      <c r="B90" s="53"/>
      <c r="C90" s="52"/>
      <c r="D90" s="16" t="s">
        <v>12</v>
      </c>
      <c r="E90" s="12" t="s">
        <v>280</v>
      </c>
      <c r="F90" s="22" t="s">
        <v>298</v>
      </c>
      <c r="G90" s="23" t="s">
        <v>299</v>
      </c>
      <c r="H90" s="22" t="s">
        <v>11</v>
      </c>
      <c r="I90" s="22" t="s">
        <v>295</v>
      </c>
      <c r="J90" s="24">
        <v>0.17</v>
      </c>
    </row>
    <row r="91" spans="2:10" s="1" customFormat="1" ht="19.149999999999999" customHeight="1" x14ac:dyDescent="0.2">
      <c r="B91" s="53"/>
      <c r="C91" s="14" t="s">
        <v>290</v>
      </c>
      <c r="D91" s="50"/>
      <c r="E91" s="50"/>
      <c r="F91" s="51"/>
      <c r="G91" s="51"/>
      <c r="H91" s="51"/>
      <c r="I91" s="20" t="s">
        <v>295</v>
      </c>
      <c r="J91" s="21">
        <v>0.55000000000000004</v>
      </c>
    </row>
    <row r="92" spans="2:10" s="1" customFormat="1" ht="19.149999999999999" customHeight="1" x14ac:dyDescent="0.2">
      <c r="B92" s="53" t="s">
        <v>458</v>
      </c>
      <c r="C92" s="52" t="s">
        <v>300</v>
      </c>
      <c r="D92" s="16" t="s">
        <v>9</v>
      </c>
      <c r="E92" s="12" t="s">
        <v>10</v>
      </c>
      <c r="F92" s="17" t="s">
        <v>243</v>
      </c>
      <c r="G92" s="18" t="s">
        <v>244</v>
      </c>
      <c r="H92" s="17" t="s">
        <v>11</v>
      </c>
      <c r="I92" s="17" t="s">
        <v>16</v>
      </c>
      <c r="J92" s="19">
        <v>40</v>
      </c>
    </row>
    <row r="93" spans="2:10" s="1" customFormat="1" ht="19.149999999999999" customHeight="1" x14ac:dyDescent="0.2">
      <c r="B93" s="53"/>
      <c r="C93" s="52"/>
      <c r="D93" s="16" t="s">
        <v>12</v>
      </c>
      <c r="E93" s="12" t="s">
        <v>13</v>
      </c>
      <c r="F93" s="22" t="s">
        <v>243</v>
      </c>
      <c r="G93" s="23" t="s">
        <v>244</v>
      </c>
      <c r="H93" s="22" t="s">
        <v>11</v>
      </c>
      <c r="I93" s="22" t="s">
        <v>16</v>
      </c>
      <c r="J93" s="24">
        <v>10</v>
      </c>
    </row>
    <row r="94" spans="2:10" s="1" customFormat="1" ht="19.149999999999999" customHeight="1" x14ac:dyDescent="0.2">
      <c r="B94" s="53"/>
      <c r="C94" s="14" t="s">
        <v>300</v>
      </c>
      <c r="D94" s="50"/>
      <c r="E94" s="50"/>
      <c r="F94" s="51"/>
      <c r="G94" s="51"/>
      <c r="H94" s="51"/>
      <c r="I94" s="20" t="s">
        <v>16</v>
      </c>
      <c r="J94" s="21">
        <v>50</v>
      </c>
    </row>
    <row r="95" spans="2:10" s="1" customFormat="1" ht="19.149999999999999" customHeight="1" x14ac:dyDescent="0.2">
      <c r="B95" s="53"/>
      <c r="C95" s="52" t="s">
        <v>301</v>
      </c>
      <c r="D95" s="16" t="s">
        <v>9</v>
      </c>
      <c r="E95" s="12" t="s">
        <v>10</v>
      </c>
      <c r="F95" s="17" t="s">
        <v>302</v>
      </c>
      <c r="G95" s="18" t="s">
        <v>303</v>
      </c>
      <c r="H95" s="17" t="s">
        <v>11</v>
      </c>
      <c r="I95" s="17" t="s">
        <v>16</v>
      </c>
      <c r="J95" s="19">
        <v>10</v>
      </c>
    </row>
    <row r="96" spans="2:10" s="1" customFormat="1" ht="19.149999999999999" customHeight="1" x14ac:dyDescent="0.2">
      <c r="B96" s="53"/>
      <c r="C96" s="52"/>
      <c r="D96" s="16" t="s">
        <v>12</v>
      </c>
      <c r="E96" s="12" t="s">
        <v>13</v>
      </c>
      <c r="F96" s="22" t="s">
        <v>302</v>
      </c>
      <c r="G96" s="23" t="s">
        <v>303</v>
      </c>
      <c r="H96" s="22" t="s">
        <v>11</v>
      </c>
      <c r="I96" s="22" t="s">
        <v>16</v>
      </c>
      <c r="J96" s="24">
        <v>10</v>
      </c>
    </row>
    <row r="97" spans="2:10" s="1" customFormat="1" ht="19.149999999999999" customHeight="1" x14ac:dyDescent="0.2">
      <c r="B97" s="53"/>
      <c r="C97" s="14" t="s">
        <v>301</v>
      </c>
      <c r="D97" s="50"/>
      <c r="E97" s="50"/>
      <c r="F97" s="51"/>
      <c r="G97" s="51"/>
      <c r="H97" s="51"/>
      <c r="I97" s="20" t="s">
        <v>16</v>
      </c>
      <c r="J97" s="21">
        <v>20</v>
      </c>
    </row>
    <row r="98" spans="2:10" s="1" customFormat="1" ht="19.149999999999999" customHeight="1" x14ac:dyDescent="0.2">
      <c r="B98" s="53"/>
      <c r="C98" s="52"/>
      <c r="D98" s="16" t="s">
        <v>9</v>
      </c>
      <c r="E98" s="12" t="s">
        <v>10</v>
      </c>
      <c r="F98" s="22" t="s">
        <v>304</v>
      </c>
      <c r="G98" s="23" t="s">
        <v>305</v>
      </c>
      <c r="H98" s="22" t="s">
        <v>11</v>
      </c>
      <c r="I98" s="22" t="s">
        <v>16</v>
      </c>
      <c r="J98" s="24">
        <v>5</v>
      </c>
    </row>
    <row r="99" spans="2:10" s="1" customFormat="1" ht="19.149999999999999" customHeight="1" x14ac:dyDescent="0.2">
      <c r="B99" s="53"/>
      <c r="C99" s="52"/>
      <c r="D99" s="16" t="s">
        <v>12</v>
      </c>
      <c r="E99" s="12" t="s">
        <v>13</v>
      </c>
      <c r="F99" s="17" t="s">
        <v>304</v>
      </c>
      <c r="G99" s="18" t="s">
        <v>305</v>
      </c>
      <c r="H99" s="17" t="s">
        <v>11</v>
      </c>
      <c r="I99" s="17" t="s">
        <v>16</v>
      </c>
      <c r="J99" s="19">
        <v>5</v>
      </c>
    </row>
    <row r="100" spans="2:10" s="1" customFormat="1" ht="19.149999999999999" customHeight="1" x14ac:dyDescent="0.2">
      <c r="B100" s="53"/>
      <c r="C100" s="14" t="s">
        <v>301</v>
      </c>
      <c r="D100" s="50"/>
      <c r="E100" s="50"/>
      <c r="F100" s="51"/>
      <c r="G100" s="51"/>
      <c r="H100" s="51"/>
      <c r="I100" s="20" t="s">
        <v>16</v>
      </c>
      <c r="J100" s="21">
        <v>10</v>
      </c>
    </row>
    <row r="101" spans="2:10" s="1" customFormat="1" ht="19.149999999999999" customHeight="1" x14ac:dyDescent="0.2">
      <c r="B101" s="53"/>
      <c r="C101" s="52"/>
      <c r="D101" s="16" t="s">
        <v>9</v>
      </c>
      <c r="E101" s="12" t="s">
        <v>10</v>
      </c>
      <c r="F101" s="17" t="s">
        <v>306</v>
      </c>
      <c r="G101" s="18" t="s">
        <v>307</v>
      </c>
      <c r="H101" s="17" t="s">
        <v>11</v>
      </c>
      <c r="I101" s="17" t="s">
        <v>16</v>
      </c>
      <c r="J101" s="19">
        <v>10</v>
      </c>
    </row>
    <row r="102" spans="2:10" s="1" customFormat="1" ht="19.149999999999999" customHeight="1" x14ac:dyDescent="0.2">
      <c r="B102" s="53"/>
      <c r="C102" s="52"/>
      <c r="D102" s="16" t="s">
        <v>12</v>
      </c>
      <c r="E102" s="12" t="s">
        <v>13</v>
      </c>
      <c r="F102" s="22" t="s">
        <v>306</v>
      </c>
      <c r="G102" s="23" t="s">
        <v>307</v>
      </c>
      <c r="H102" s="22" t="s">
        <v>11</v>
      </c>
      <c r="I102" s="22" t="s">
        <v>16</v>
      </c>
      <c r="J102" s="24">
        <v>10</v>
      </c>
    </row>
    <row r="103" spans="2:10" s="1" customFormat="1" ht="19.149999999999999" customHeight="1" x14ac:dyDescent="0.2">
      <c r="B103" s="53"/>
      <c r="C103" s="14" t="s">
        <v>301</v>
      </c>
      <c r="D103" s="50"/>
      <c r="E103" s="50"/>
      <c r="F103" s="51"/>
      <c r="G103" s="51"/>
      <c r="H103" s="51"/>
      <c r="I103" s="20" t="s">
        <v>16</v>
      </c>
      <c r="J103" s="21">
        <v>20</v>
      </c>
    </row>
    <row r="104" spans="2:10" s="1" customFormat="1" ht="19.149999999999999" customHeight="1" x14ac:dyDescent="0.2">
      <c r="B104" s="53" t="s">
        <v>459</v>
      </c>
      <c r="C104" s="25" t="s">
        <v>308</v>
      </c>
      <c r="D104" s="16" t="s">
        <v>12</v>
      </c>
      <c r="E104" s="12" t="s">
        <v>309</v>
      </c>
      <c r="F104" s="17" t="s">
        <v>310</v>
      </c>
      <c r="G104" s="18" t="s">
        <v>311</v>
      </c>
      <c r="H104" s="17" t="s">
        <v>11</v>
      </c>
      <c r="I104" s="17" t="s">
        <v>16</v>
      </c>
      <c r="J104" s="19">
        <v>40</v>
      </c>
    </row>
    <row r="105" spans="2:10" s="1" customFormat="1" ht="19.149999999999999" customHeight="1" x14ac:dyDescent="0.2">
      <c r="B105" s="53"/>
      <c r="C105" s="14" t="s">
        <v>308</v>
      </c>
      <c r="D105" s="50"/>
      <c r="E105" s="50"/>
      <c r="F105" s="51"/>
      <c r="G105" s="51"/>
      <c r="H105" s="51"/>
      <c r="I105" s="20" t="s">
        <v>16</v>
      </c>
      <c r="J105" s="21">
        <v>40</v>
      </c>
    </row>
    <row r="106" spans="2:10" s="1" customFormat="1" ht="19.149999999999999" customHeight="1" x14ac:dyDescent="0.2">
      <c r="B106" s="53"/>
      <c r="C106" s="25" t="s">
        <v>308</v>
      </c>
      <c r="D106" s="16" t="s">
        <v>12</v>
      </c>
      <c r="E106" s="12" t="s">
        <v>309</v>
      </c>
      <c r="F106" s="22" t="s">
        <v>312</v>
      </c>
      <c r="G106" s="23" t="s">
        <v>313</v>
      </c>
      <c r="H106" s="22" t="s">
        <v>11</v>
      </c>
      <c r="I106" s="22" t="s">
        <v>16</v>
      </c>
      <c r="J106" s="24">
        <v>96</v>
      </c>
    </row>
    <row r="107" spans="2:10" s="1" customFormat="1" ht="19.149999999999999" customHeight="1" x14ac:dyDescent="0.2">
      <c r="B107" s="53"/>
      <c r="C107" s="14" t="s">
        <v>308</v>
      </c>
      <c r="D107" s="50"/>
      <c r="E107" s="50"/>
      <c r="F107" s="51"/>
      <c r="G107" s="51"/>
      <c r="H107" s="51"/>
      <c r="I107" s="20" t="s">
        <v>16</v>
      </c>
      <c r="J107" s="21">
        <v>96</v>
      </c>
    </row>
  </sheetData>
  <mergeCells count="60">
    <mergeCell ref="B92:B103"/>
    <mergeCell ref="B104:B107"/>
    <mergeCell ref="D19:E19"/>
    <mergeCell ref="F19:H19"/>
    <mergeCell ref="C20:C21"/>
    <mergeCell ref="D22:E22"/>
    <mergeCell ref="F22:H22"/>
    <mergeCell ref="C23:C24"/>
    <mergeCell ref="D25:E25"/>
    <mergeCell ref="F25:H25"/>
    <mergeCell ref="C26:C27"/>
    <mergeCell ref="D28:E28"/>
    <mergeCell ref="F28:H28"/>
    <mergeCell ref="B2:C2"/>
    <mergeCell ref="D5:E5"/>
    <mergeCell ref="F5:H5"/>
    <mergeCell ref="C6:C7"/>
    <mergeCell ref="C9:C18"/>
    <mergeCell ref="D8:E8"/>
    <mergeCell ref="F8:H8"/>
    <mergeCell ref="B4:B91"/>
    <mergeCell ref="D30:E30"/>
    <mergeCell ref="F30:H30"/>
    <mergeCell ref="C31:C32"/>
    <mergeCell ref="D33:E33"/>
    <mergeCell ref="F33:H33"/>
    <mergeCell ref="C34:C35"/>
    <mergeCell ref="D36:E36"/>
    <mergeCell ref="F36:H36"/>
    <mergeCell ref="C37:C38"/>
    <mergeCell ref="D39:E39"/>
    <mergeCell ref="F39:H39"/>
    <mergeCell ref="C40:C66"/>
    <mergeCell ref="D67:E67"/>
    <mergeCell ref="F67:H67"/>
    <mergeCell ref="C68:C74"/>
    <mergeCell ref="D75:E75"/>
    <mergeCell ref="F75:H75"/>
    <mergeCell ref="C76:C82"/>
    <mergeCell ref="D83:E83"/>
    <mergeCell ref="F83:H83"/>
    <mergeCell ref="C84:C90"/>
    <mergeCell ref="D91:E91"/>
    <mergeCell ref="F91:H91"/>
    <mergeCell ref="C92:C93"/>
    <mergeCell ref="D94:E94"/>
    <mergeCell ref="F94:H94"/>
    <mergeCell ref="C95:C96"/>
    <mergeCell ref="D97:E97"/>
    <mergeCell ref="F97:H97"/>
    <mergeCell ref="D105:E105"/>
    <mergeCell ref="F105:H105"/>
    <mergeCell ref="D107:E107"/>
    <mergeCell ref="F107:H107"/>
    <mergeCell ref="C98:C99"/>
    <mergeCell ref="D100:E100"/>
    <mergeCell ref="F100:H100"/>
    <mergeCell ref="C101:C102"/>
    <mergeCell ref="D103:E103"/>
    <mergeCell ref="F103:H103"/>
  </mergeCells>
  <pageMargins left="0.25" right="0.25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6"/>
  <sheetViews>
    <sheetView tabSelected="1" workbookViewId="0">
      <selection activeCell="A4" sqref="A18:B20"/>
    </sheetView>
  </sheetViews>
  <sheetFormatPr defaultRowHeight="12.75" x14ac:dyDescent="0.2"/>
  <cols>
    <col min="1" max="1" width="11.5703125" customWidth="1"/>
    <col min="2" max="2" width="10.7109375" customWidth="1"/>
    <col min="3" max="3" width="14.7109375" customWidth="1"/>
    <col min="4" max="4" width="19.28515625" customWidth="1"/>
    <col min="5" max="5" width="10.7109375" customWidth="1"/>
    <col min="6" max="6" width="27.7109375" customWidth="1"/>
    <col min="7" max="7" width="10.5703125" customWidth="1"/>
    <col min="8" max="8" width="5.7109375" customWidth="1"/>
    <col min="9" max="9" width="9" customWidth="1"/>
    <col min="10" max="10" width="4.7109375" customWidth="1"/>
  </cols>
  <sheetData>
    <row r="1" spans="1:9" s="2" customFormat="1" ht="15.75" customHeight="1" x14ac:dyDescent="0.2"/>
    <row r="2" spans="1:9" s="2" customFormat="1" ht="14.85" customHeight="1" x14ac:dyDescent="0.2">
      <c r="A2" s="46" t="s">
        <v>171</v>
      </c>
      <c r="B2" s="46"/>
    </row>
    <row r="3" spans="1:9" s="2" customFormat="1" ht="34.9" customHeight="1" x14ac:dyDescent="0.2">
      <c r="A3" s="8" t="s">
        <v>0</v>
      </c>
      <c r="B3" s="8" t="s">
        <v>1</v>
      </c>
      <c r="C3" s="8" t="s">
        <v>2</v>
      </c>
      <c r="D3" s="8" t="s">
        <v>3</v>
      </c>
      <c r="E3" s="8" t="s">
        <v>4</v>
      </c>
      <c r="F3" s="9" t="s">
        <v>5</v>
      </c>
      <c r="G3" s="8" t="s">
        <v>6</v>
      </c>
      <c r="H3" s="9" t="s">
        <v>7</v>
      </c>
      <c r="I3" s="9" t="s">
        <v>8</v>
      </c>
    </row>
    <row r="4" spans="1:9" s="2" customFormat="1" ht="15.4" customHeight="1" x14ac:dyDescent="0.2">
      <c r="A4" s="54" t="s">
        <v>460</v>
      </c>
      <c r="B4" s="47" t="s">
        <v>20</v>
      </c>
      <c r="C4" s="3" t="s">
        <v>9</v>
      </c>
      <c r="D4" s="4" t="s">
        <v>21</v>
      </c>
      <c r="E4" s="5" t="s">
        <v>22</v>
      </c>
      <c r="F4" s="6" t="s">
        <v>23</v>
      </c>
      <c r="G4" s="5" t="s">
        <v>24</v>
      </c>
      <c r="H4" s="5" t="s">
        <v>17</v>
      </c>
      <c r="I4" s="7">
        <v>6</v>
      </c>
    </row>
    <row r="5" spans="1:9" s="2" customFormat="1" ht="15.4" customHeight="1" x14ac:dyDescent="0.2">
      <c r="A5" s="55"/>
      <c r="B5" s="47"/>
      <c r="C5" s="3" t="s">
        <v>12</v>
      </c>
      <c r="D5" s="4" t="s">
        <v>25</v>
      </c>
      <c r="E5" s="5" t="s">
        <v>22</v>
      </c>
      <c r="F5" s="6" t="s">
        <v>23</v>
      </c>
      <c r="G5" s="5" t="s">
        <v>24</v>
      </c>
      <c r="H5" s="5" t="s">
        <v>17</v>
      </c>
      <c r="I5" s="7">
        <v>1</v>
      </c>
    </row>
    <row r="6" spans="1:9" s="2" customFormat="1" ht="15.4" customHeight="1" x14ac:dyDescent="0.2">
      <c r="A6" s="55"/>
      <c r="B6" s="47"/>
      <c r="C6" s="3" t="s">
        <v>12</v>
      </c>
      <c r="D6" s="4" t="s">
        <v>26</v>
      </c>
      <c r="E6" s="5" t="s">
        <v>22</v>
      </c>
      <c r="F6" s="6" t="s">
        <v>23</v>
      </c>
      <c r="G6" s="5" t="s">
        <v>24</v>
      </c>
      <c r="H6" s="5" t="s">
        <v>17</v>
      </c>
      <c r="I6" s="7">
        <v>1</v>
      </c>
    </row>
    <row r="7" spans="1:9" s="2" customFormat="1" ht="15.4" customHeight="1" x14ac:dyDescent="0.2">
      <c r="A7" s="55"/>
      <c r="B7" s="47"/>
      <c r="C7" s="3" t="s">
        <v>12</v>
      </c>
      <c r="D7" s="4" t="s">
        <v>27</v>
      </c>
      <c r="E7" s="5" t="s">
        <v>22</v>
      </c>
      <c r="F7" s="6" t="s">
        <v>23</v>
      </c>
      <c r="G7" s="5" t="s">
        <v>24</v>
      </c>
      <c r="H7" s="5" t="s">
        <v>17</v>
      </c>
      <c r="I7" s="7">
        <v>1</v>
      </c>
    </row>
    <row r="8" spans="1:9" s="2" customFormat="1" ht="15.4" customHeight="1" x14ac:dyDescent="0.2">
      <c r="A8" s="55"/>
      <c r="B8" s="47"/>
      <c r="C8" s="3" t="s">
        <v>12</v>
      </c>
      <c r="D8" s="4" t="s">
        <v>28</v>
      </c>
      <c r="E8" s="5" t="s">
        <v>22</v>
      </c>
      <c r="F8" s="6" t="s">
        <v>23</v>
      </c>
      <c r="G8" s="5" t="s">
        <v>24</v>
      </c>
      <c r="H8" s="5" t="s">
        <v>17</v>
      </c>
      <c r="I8" s="7">
        <v>9</v>
      </c>
    </row>
    <row r="9" spans="1:9" s="2" customFormat="1" ht="15.4" customHeight="1" x14ac:dyDescent="0.2">
      <c r="A9" s="55"/>
      <c r="B9" s="47"/>
      <c r="C9" s="3" t="s">
        <v>12</v>
      </c>
      <c r="D9" s="4" t="s">
        <v>29</v>
      </c>
      <c r="E9" s="5" t="s">
        <v>22</v>
      </c>
      <c r="F9" s="6" t="s">
        <v>23</v>
      </c>
      <c r="G9" s="5" t="s">
        <v>24</v>
      </c>
      <c r="H9" s="5" t="s">
        <v>17</v>
      </c>
      <c r="I9" s="7">
        <v>1</v>
      </c>
    </row>
    <row r="10" spans="1:9" s="2" customFormat="1" ht="15.4" customHeight="1" x14ac:dyDescent="0.2">
      <c r="A10" s="55"/>
      <c r="B10" s="47"/>
      <c r="C10" s="3" t="s">
        <v>12</v>
      </c>
      <c r="D10" s="4" t="s">
        <v>30</v>
      </c>
      <c r="E10" s="5" t="s">
        <v>22</v>
      </c>
      <c r="F10" s="6" t="s">
        <v>23</v>
      </c>
      <c r="G10" s="5" t="s">
        <v>24</v>
      </c>
      <c r="H10" s="5" t="s">
        <v>17</v>
      </c>
      <c r="I10" s="7">
        <v>2</v>
      </c>
    </row>
    <row r="11" spans="1:9" s="2" customFormat="1" ht="15.4" customHeight="1" x14ac:dyDescent="0.2">
      <c r="A11" s="55"/>
      <c r="B11" s="47"/>
      <c r="C11" s="3" t="s">
        <v>12</v>
      </c>
      <c r="D11" s="4" t="s">
        <v>31</v>
      </c>
      <c r="E11" s="5" t="s">
        <v>22</v>
      </c>
      <c r="F11" s="6" t="s">
        <v>23</v>
      </c>
      <c r="G11" s="5" t="s">
        <v>24</v>
      </c>
      <c r="H11" s="5" t="s">
        <v>17</v>
      </c>
      <c r="I11" s="7">
        <v>1</v>
      </c>
    </row>
    <row r="12" spans="1:9" s="2" customFormat="1" ht="15.4" customHeight="1" x14ac:dyDescent="0.2">
      <c r="A12" s="55"/>
      <c r="B12" s="47"/>
      <c r="C12" s="3" t="s">
        <v>12</v>
      </c>
      <c r="D12" s="4" t="s">
        <v>32</v>
      </c>
      <c r="E12" s="5" t="s">
        <v>22</v>
      </c>
      <c r="F12" s="6" t="s">
        <v>23</v>
      </c>
      <c r="G12" s="5" t="s">
        <v>24</v>
      </c>
      <c r="H12" s="5" t="s">
        <v>17</v>
      </c>
      <c r="I12" s="7">
        <v>3</v>
      </c>
    </row>
    <row r="13" spans="1:9" s="2" customFormat="1" ht="15.4" customHeight="1" x14ac:dyDescent="0.2">
      <c r="A13" s="55"/>
      <c r="B13" s="47"/>
      <c r="C13" s="3" t="s">
        <v>12</v>
      </c>
      <c r="D13" s="4" t="s">
        <v>33</v>
      </c>
      <c r="E13" s="5" t="s">
        <v>22</v>
      </c>
      <c r="F13" s="6" t="s">
        <v>23</v>
      </c>
      <c r="G13" s="5" t="s">
        <v>24</v>
      </c>
      <c r="H13" s="5" t="s">
        <v>17</v>
      </c>
      <c r="I13" s="7">
        <v>4</v>
      </c>
    </row>
    <row r="14" spans="1:9" s="2" customFormat="1" ht="15.4" customHeight="1" x14ac:dyDescent="0.2">
      <c r="A14" s="55"/>
      <c r="B14" s="47"/>
      <c r="C14" s="3" t="s">
        <v>12</v>
      </c>
      <c r="D14" s="4" t="s">
        <v>34</v>
      </c>
      <c r="E14" s="5" t="s">
        <v>22</v>
      </c>
      <c r="F14" s="6" t="s">
        <v>23</v>
      </c>
      <c r="G14" s="5" t="s">
        <v>24</v>
      </c>
      <c r="H14" s="5" t="s">
        <v>17</v>
      </c>
      <c r="I14" s="7">
        <v>1</v>
      </c>
    </row>
    <row r="15" spans="1:9" s="2" customFormat="1" ht="15.4" customHeight="1" x14ac:dyDescent="0.2">
      <c r="A15" s="55"/>
      <c r="B15" s="9" t="s">
        <v>20</v>
      </c>
      <c r="C15" s="57"/>
      <c r="D15" s="57"/>
      <c r="E15" s="58"/>
      <c r="F15" s="58"/>
      <c r="G15" s="58"/>
      <c r="H15" s="10" t="s">
        <v>18</v>
      </c>
      <c r="I15" s="11">
        <f>SUM(I4:I14)</f>
        <v>30</v>
      </c>
    </row>
    <row r="16" spans="1:9" s="2" customFormat="1" ht="15.4" customHeight="1" x14ac:dyDescent="0.2">
      <c r="A16" s="55"/>
      <c r="B16" s="47" t="s">
        <v>35</v>
      </c>
      <c r="C16" s="3" t="s">
        <v>12</v>
      </c>
      <c r="D16" s="4" t="s">
        <v>36</v>
      </c>
      <c r="E16" s="5" t="s">
        <v>37</v>
      </c>
      <c r="F16" s="6" t="s">
        <v>38</v>
      </c>
      <c r="G16" s="5" t="s">
        <v>11</v>
      </c>
      <c r="H16" s="5" t="s">
        <v>17</v>
      </c>
      <c r="I16" s="7">
        <v>618</v>
      </c>
    </row>
    <row r="17" spans="1:9" s="2" customFormat="1" ht="15.4" customHeight="1" x14ac:dyDescent="0.2">
      <c r="A17" s="55"/>
      <c r="B17" s="47"/>
      <c r="C17" s="3" t="s">
        <v>12</v>
      </c>
      <c r="D17" s="4" t="s">
        <v>39</v>
      </c>
      <c r="E17" s="5" t="s">
        <v>22</v>
      </c>
      <c r="F17" s="6" t="s">
        <v>23</v>
      </c>
      <c r="G17" s="5" t="s">
        <v>19</v>
      </c>
      <c r="H17" s="5" t="s">
        <v>17</v>
      </c>
      <c r="I17" s="7">
        <v>622</v>
      </c>
    </row>
    <row r="18" spans="1:9" s="2" customFormat="1" ht="15.4" customHeight="1" x14ac:dyDescent="0.2">
      <c r="A18" s="55"/>
      <c r="B18" s="9" t="s">
        <v>35</v>
      </c>
      <c r="C18" s="57"/>
      <c r="D18" s="57"/>
      <c r="E18" s="58"/>
      <c r="F18" s="58"/>
      <c r="G18" s="58"/>
      <c r="H18" s="10" t="s">
        <v>18</v>
      </c>
      <c r="I18" s="11">
        <f>SUM(I16:I17)</f>
        <v>1240</v>
      </c>
    </row>
    <row r="19" spans="1:9" s="2" customFormat="1" ht="15.4" customHeight="1" x14ac:dyDescent="0.2">
      <c r="A19" s="55"/>
      <c r="B19" s="47" t="s">
        <v>40</v>
      </c>
      <c r="C19" s="3" t="s">
        <v>9</v>
      </c>
      <c r="D19" s="4" t="s">
        <v>41</v>
      </c>
      <c r="E19" s="5" t="s">
        <v>22</v>
      </c>
      <c r="F19" s="6" t="s">
        <v>23</v>
      </c>
      <c r="G19" s="5" t="s">
        <v>19</v>
      </c>
      <c r="H19" s="5" t="s">
        <v>17</v>
      </c>
      <c r="I19" s="7">
        <v>302</v>
      </c>
    </row>
    <row r="20" spans="1:9" s="2" customFormat="1" ht="15.4" customHeight="1" x14ac:dyDescent="0.2">
      <c r="A20" s="55"/>
      <c r="B20" s="47"/>
      <c r="C20" s="3" t="s">
        <v>9</v>
      </c>
      <c r="D20" s="4" t="s">
        <v>42</v>
      </c>
      <c r="E20" s="5" t="s">
        <v>37</v>
      </c>
      <c r="F20" s="6" t="s">
        <v>38</v>
      </c>
      <c r="G20" s="5" t="s">
        <v>19</v>
      </c>
      <c r="H20" s="5" t="s">
        <v>17</v>
      </c>
      <c r="I20" s="7">
        <v>441</v>
      </c>
    </row>
    <row r="21" spans="1:9" s="2" customFormat="1" ht="15.4" customHeight="1" x14ac:dyDescent="0.2">
      <c r="A21" s="55"/>
      <c r="B21" s="47"/>
      <c r="C21" s="3" t="s">
        <v>9</v>
      </c>
      <c r="D21" s="4" t="s">
        <v>43</v>
      </c>
      <c r="E21" s="5" t="s">
        <v>37</v>
      </c>
      <c r="F21" s="6" t="s">
        <v>38</v>
      </c>
      <c r="G21" s="5" t="s">
        <v>11</v>
      </c>
      <c r="H21" s="5" t="s">
        <v>17</v>
      </c>
      <c r="I21" s="7">
        <v>158</v>
      </c>
    </row>
    <row r="22" spans="1:9" s="2" customFormat="1" ht="15.4" customHeight="1" x14ac:dyDescent="0.2">
      <c r="A22" s="55"/>
      <c r="B22" s="47"/>
      <c r="C22" s="3" t="s">
        <v>9</v>
      </c>
      <c r="D22" s="4" t="s">
        <v>44</v>
      </c>
      <c r="E22" s="5" t="s">
        <v>37</v>
      </c>
      <c r="F22" s="6" t="s">
        <v>38</v>
      </c>
      <c r="G22" s="5" t="s">
        <v>11</v>
      </c>
      <c r="H22" s="5" t="s">
        <v>17</v>
      </c>
      <c r="I22" s="7">
        <v>387</v>
      </c>
    </row>
    <row r="23" spans="1:9" s="2" customFormat="1" ht="15.4" customHeight="1" x14ac:dyDescent="0.2">
      <c r="A23" s="55"/>
      <c r="B23" s="47"/>
      <c r="C23" s="3" t="s">
        <v>9</v>
      </c>
      <c r="D23" s="4" t="s">
        <v>45</v>
      </c>
      <c r="E23" s="5" t="s">
        <v>37</v>
      </c>
      <c r="F23" s="6" t="s">
        <v>38</v>
      </c>
      <c r="G23" s="5" t="s">
        <v>11</v>
      </c>
      <c r="H23" s="5" t="s">
        <v>17</v>
      </c>
      <c r="I23" s="7">
        <v>223</v>
      </c>
    </row>
    <row r="24" spans="1:9" s="2" customFormat="1" ht="15.4" customHeight="1" x14ac:dyDescent="0.2">
      <c r="A24" s="55"/>
      <c r="B24" s="47"/>
      <c r="C24" s="3" t="s">
        <v>9</v>
      </c>
      <c r="D24" s="4" t="s">
        <v>46</v>
      </c>
      <c r="E24" s="5" t="s">
        <v>37</v>
      </c>
      <c r="F24" s="6" t="s">
        <v>38</v>
      </c>
      <c r="G24" s="5" t="s">
        <v>11</v>
      </c>
      <c r="H24" s="5" t="s">
        <v>17</v>
      </c>
      <c r="I24" s="7">
        <v>332</v>
      </c>
    </row>
    <row r="25" spans="1:9" s="2" customFormat="1" ht="15.4" customHeight="1" x14ac:dyDescent="0.2">
      <c r="A25" s="55"/>
      <c r="B25" s="47"/>
      <c r="C25" s="3" t="s">
        <v>12</v>
      </c>
      <c r="D25" s="4" t="s">
        <v>47</v>
      </c>
      <c r="E25" s="5" t="s">
        <v>22</v>
      </c>
      <c r="F25" s="6" t="s">
        <v>23</v>
      </c>
      <c r="G25" s="5" t="s">
        <v>19</v>
      </c>
      <c r="H25" s="5" t="s">
        <v>17</v>
      </c>
      <c r="I25" s="7">
        <v>345</v>
      </c>
    </row>
    <row r="26" spans="1:9" s="2" customFormat="1" ht="15.4" customHeight="1" x14ac:dyDescent="0.2">
      <c r="A26" s="55"/>
      <c r="B26" s="47"/>
      <c r="C26" s="3" t="s">
        <v>12</v>
      </c>
      <c r="D26" s="4" t="s">
        <v>48</v>
      </c>
      <c r="E26" s="5" t="s">
        <v>22</v>
      </c>
      <c r="F26" s="6" t="s">
        <v>23</v>
      </c>
      <c r="G26" s="5" t="s">
        <v>19</v>
      </c>
      <c r="H26" s="5" t="s">
        <v>17</v>
      </c>
      <c r="I26" s="7">
        <v>227</v>
      </c>
    </row>
    <row r="27" spans="1:9" s="2" customFormat="1" ht="15.4" customHeight="1" x14ac:dyDescent="0.2">
      <c r="A27" s="55"/>
      <c r="B27" s="47"/>
      <c r="C27" s="3" t="s">
        <v>12</v>
      </c>
      <c r="D27" s="4" t="s">
        <v>49</v>
      </c>
      <c r="E27" s="5" t="s">
        <v>37</v>
      </c>
      <c r="F27" s="6" t="s">
        <v>38</v>
      </c>
      <c r="G27" s="5" t="s">
        <v>11</v>
      </c>
      <c r="H27" s="5" t="s">
        <v>17</v>
      </c>
      <c r="I27" s="7">
        <v>432</v>
      </c>
    </row>
    <row r="28" spans="1:9" s="2" customFormat="1" ht="15.4" customHeight="1" x14ac:dyDescent="0.2">
      <c r="A28" s="55"/>
      <c r="B28" s="47"/>
      <c r="C28" s="3" t="s">
        <v>12</v>
      </c>
      <c r="D28" s="4" t="s">
        <v>50</v>
      </c>
      <c r="E28" s="5" t="s">
        <v>22</v>
      </c>
      <c r="F28" s="6" t="s">
        <v>23</v>
      </c>
      <c r="G28" s="5" t="s">
        <v>19</v>
      </c>
      <c r="H28" s="5" t="s">
        <v>17</v>
      </c>
      <c r="I28" s="7">
        <v>355</v>
      </c>
    </row>
    <row r="29" spans="1:9" s="2" customFormat="1" ht="15.4" customHeight="1" x14ac:dyDescent="0.2">
      <c r="A29" s="55"/>
      <c r="B29" s="9" t="s">
        <v>40</v>
      </c>
      <c r="C29" s="57"/>
      <c r="D29" s="57"/>
      <c r="E29" s="58"/>
      <c r="F29" s="58"/>
      <c r="G29" s="58"/>
      <c r="H29" s="10" t="s">
        <v>18</v>
      </c>
      <c r="I29" s="11">
        <f>SUM(I19:I28)</f>
        <v>3202</v>
      </c>
    </row>
    <row r="30" spans="1:9" s="2" customFormat="1" ht="15.4" customHeight="1" x14ac:dyDescent="0.2">
      <c r="A30" s="55"/>
      <c r="B30" s="47" t="s">
        <v>51</v>
      </c>
      <c r="C30" s="3" t="s">
        <v>9</v>
      </c>
      <c r="D30" s="4" t="s">
        <v>52</v>
      </c>
      <c r="E30" s="5" t="s">
        <v>37</v>
      </c>
      <c r="F30" s="6" t="s">
        <v>38</v>
      </c>
      <c r="G30" s="5" t="s">
        <v>19</v>
      </c>
      <c r="H30" s="5" t="s">
        <v>17</v>
      </c>
      <c r="I30" s="7">
        <v>513</v>
      </c>
    </row>
    <row r="31" spans="1:9" s="2" customFormat="1" ht="15.4" customHeight="1" x14ac:dyDescent="0.2">
      <c r="A31" s="55"/>
      <c r="B31" s="47"/>
      <c r="C31" s="3" t="s">
        <v>9</v>
      </c>
      <c r="D31" s="4" t="s">
        <v>53</v>
      </c>
      <c r="E31" s="5" t="s">
        <v>37</v>
      </c>
      <c r="F31" s="6" t="s">
        <v>38</v>
      </c>
      <c r="G31" s="5" t="s">
        <v>19</v>
      </c>
      <c r="H31" s="5" t="s">
        <v>17</v>
      </c>
      <c r="I31" s="7">
        <v>584</v>
      </c>
    </row>
    <row r="32" spans="1:9" s="2" customFormat="1" ht="15.4" customHeight="1" x14ac:dyDescent="0.2">
      <c r="A32" s="55"/>
      <c r="B32" s="47"/>
      <c r="C32" s="3" t="s">
        <v>9</v>
      </c>
      <c r="D32" s="4" t="s">
        <v>54</v>
      </c>
      <c r="E32" s="5" t="s">
        <v>22</v>
      </c>
      <c r="F32" s="6" t="s">
        <v>23</v>
      </c>
      <c r="G32" s="5" t="s">
        <v>19</v>
      </c>
      <c r="H32" s="5" t="s">
        <v>17</v>
      </c>
      <c r="I32" s="7">
        <v>308</v>
      </c>
    </row>
    <row r="33" spans="1:9" s="2" customFormat="1" ht="15.4" customHeight="1" x14ac:dyDescent="0.2">
      <c r="A33" s="55"/>
      <c r="B33" s="47"/>
      <c r="C33" s="3" t="s">
        <v>12</v>
      </c>
      <c r="D33" s="4" t="s">
        <v>55</v>
      </c>
      <c r="E33" s="5" t="s">
        <v>22</v>
      </c>
      <c r="F33" s="6" t="s">
        <v>23</v>
      </c>
      <c r="G33" s="5" t="s">
        <v>19</v>
      </c>
      <c r="H33" s="5" t="s">
        <v>17</v>
      </c>
      <c r="I33" s="7">
        <v>365</v>
      </c>
    </row>
    <row r="34" spans="1:9" s="2" customFormat="1" ht="15.4" customHeight="1" x14ac:dyDescent="0.2">
      <c r="A34" s="55"/>
      <c r="B34" s="47"/>
      <c r="C34" s="3" t="s">
        <v>12</v>
      </c>
      <c r="D34" s="4" t="s">
        <v>56</v>
      </c>
      <c r="E34" s="5" t="s">
        <v>22</v>
      </c>
      <c r="F34" s="6" t="s">
        <v>23</v>
      </c>
      <c r="G34" s="5" t="s">
        <v>19</v>
      </c>
      <c r="H34" s="5" t="s">
        <v>17</v>
      </c>
      <c r="I34" s="7">
        <v>206</v>
      </c>
    </row>
    <row r="35" spans="1:9" s="2" customFormat="1" ht="15.4" customHeight="1" x14ac:dyDescent="0.2">
      <c r="A35" s="55"/>
      <c r="B35" s="47"/>
      <c r="C35" s="3" t="s">
        <v>12</v>
      </c>
      <c r="D35" s="4" t="s">
        <v>57</v>
      </c>
      <c r="E35" s="5" t="s">
        <v>22</v>
      </c>
      <c r="F35" s="6" t="s">
        <v>23</v>
      </c>
      <c r="G35" s="5" t="s">
        <v>19</v>
      </c>
      <c r="H35" s="5" t="s">
        <v>17</v>
      </c>
      <c r="I35" s="7">
        <v>334</v>
      </c>
    </row>
    <row r="36" spans="1:9" s="2" customFormat="1" ht="15.4" customHeight="1" x14ac:dyDescent="0.2">
      <c r="A36" s="55"/>
      <c r="B36" s="47"/>
      <c r="C36" s="3" t="s">
        <v>12</v>
      </c>
      <c r="D36" s="4" t="s">
        <v>58</v>
      </c>
      <c r="E36" s="5" t="s">
        <v>37</v>
      </c>
      <c r="F36" s="6" t="s">
        <v>38</v>
      </c>
      <c r="G36" s="5" t="s">
        <v>11</v>
      </c>
      <c r="H36" s="5" t="s">
        <v>17</v>
      </c>
      <c r="I36" s="7">
        <v>522</v>
      </c>
    </row>
    <row r="37" spans="1:9" s="2" customFormat="1" ht="15.4" customHeight="1" x14ac:dyDescent="0.2">
      <c r="A37" s="55"/>
      <c r="B37" s="9" t="s">
        <v>51</v>
      </c>
      <c r="C37" s="57"/>
      <c r="D37" s="57"/>
      <c r="E37" s="58"/>
      <c r="F37" s="58"/>
      <c r="G37" s="58"/>
      <c r="H37" s="10" t="s">
        <v>18</v>
      </c>
      <c r="I37" s="11">
        <f>SUM(I30:I36)</f>
        <v>2832</v>
      </c>
    </row>
    <row r="38" spans="1:9" s="2" customFormat="1" ht="15.4" customHeight="1" x14ac:dyDescent="0.2">
      <c r="A38" s="55"/>
      <c r="B38" s="4" t="s">
        <v>59</v>
      </c>
      <c r="C38" s="3" t="s">
        <v>9</v>
      </c>
      <c r="D38" s="4" t="s">
        <v>60</v>
      </c>
      <c r="E38" s="5" t="s">
        <v>22</v>
      </c>
      <c r="F38" s="6" t="s">
        <v>23</v>
      </c>
      <c r="G38" s="5" t="s">
        <v>14</v>
      </c>
      <c r="H38" s="5" t="s">
        <v>17</v>
      </c>
      <c r="I38" s="7">
        <v>289</v>
      </c>
    </row>
    <row r="39" spans="1:9" s="2" customFormat="1" ht="15.4" customHeight="1" x14ac:dyDescent="0.2">
      <c r="A39" s="55"/>
      <c r="B39" s="9" t="s">
        <v>59</v>
      </c>
      <c r="C39" s="57"/>
      <c r="D39" s="57"/>
      <c r="E39" s="58"/>
      <c r="F39" s="58"/>
      <c r="G39" s="58"/>
      <c r="H39" s="10" t="s">
        <v>18</v>
      </c>
      <c r="I39" s="11">
        <f>SUM(I38)</f>
        <v>289</v>
      </c>
    </row>
    <row r="40" spans="1:9" s="2" customFormat="1" ht="15.4" customHeight="1" x14ac:dyDescent="0.2">
      <c r="A40" s="55"/>
      <c r="B40" s="47" t="s">
        <v>67</v>
      </c>
      <c r="C40" s="3" t="s">
        <v>9</v>
      </c>
      <c r="D40" s="4" t="s">
        <v>10</v>
      </c>
      <c r="E40" s="5" t="s">
        <v>22</v>
      </c>
      <c r="F40" s="6" t="s">
        <v>23</v>
      </c>
      <c r="G40" s="5" t="s">
        <v>14</v>
      </c>
      <c r="H40" s="5" t="s">
        <v>17</v>
      </c>
      <c r="I40" s="7">
        <v>110</v>
      </c>
    </row>
    <row r="41" spans="1:9" s="2" customFormat="1" ht="15.4" customHeight="1" x14ac:dyDescent="0.2">
      <c r="A41" s="55"/>
      <c r="B41" s="47"/>
      <c r="C41" s="3" t="s">
        <v>12</v>
      </c>
      <c r="D41" s="4" t="s">
        <v>13</v>
      </c>
      <c r="E41" s="5" t="s">
        <v>22</v>
      </c>
      <c r="F41" s="6" t="s">
        <v>23</v>
      </c>
      <c r="G41" s="5" t="s">
        <v>14</v>
      </c>
      <c r="H41" s="5" t="s">
        <v>17</v>
      </c>
      <c r="I41" s="7">
        <v>150</v>
      </c>
    </row>
    <row r="42" spans="1:9" s="2" customFormat="1" ht="15.4" customHeight="1" x14ac:dyDescent="0.2">
      <c r="A42" s="55"/>
      <c r="B42" s="9" t="s">
        <v>67</v>
      </c>
      <c r="C42" s="57"/>
      <c r="D42" s="57"/>
      <c r="E42" s="58"/>
      <c r="F42" s="58"/>
      <c r="G42" s="58"/>
      <c r="H42" s="10" t="s">
        <v>18</v>
      </c>
      <c r="I42" s="11">
        <f>SUM(I40:I41)</f>
        <v>260</v>
      </c>
    </row>
    <row r="43" spans="1:9" s="2" customFormat="1" ht="15.4" customHeight="1" x14ac:dyDescent="0.2">
      <c r="A43" s="55"/>
      <c r="B43" s="47" t="s">
        <v>68</v>
      </c>
      <c r="C43" s="3" t="s">
        <v>9</v>
      </c>
      <c r="D43" s="4" t="s">
        <v>10</v>
      </c>
      <c r="E43" s="5" t="s">
        <v>22</v>
      </c>
      <c r="F43" s="6" t="s">
        <v>23</v>
      </c>
      <c r="G43" s="5" t="s">
        <v>14</v>
      </c>
      <c r="H43" s="5" t="s">
        <v>17</v>
      </c>
      <c r="I43" s="7">
        <v>175</v>
      </c>
    </row>
    <row r="44" spans="1:9" s="2" customFormat="1" ht="15.4" customHeight="1" x14ac:dyDescent="0.2">
      <c r="A44" s="55"/>
      <c r="B44" s="47"/>
      <c r="C44" s="3" t="s">
        <v>12</v>
      </c>
      <c r="D44" s="4" t="s">
        <v>13</v>
      </c>
      <c r="E44" s="5" t="s">
        <v>22</v>
      </c>
      <c r="F44" s="6" t="s">
        <v>23</v>
      </c>
      <c r="G44" s="5" t="s">
        <v>14</v>
      </c>
      <c r="H44" s="5" t="s">
        <v>17</v>
      </c>
      <c r="I44" s="7">
        <v>108</v>
      </c>
    </row>
    <row r="45" spans="1:9" s="2" customFormat="1" ht="15.4" customHeight="1" x14ac:dyDescent="0.2">
      <c r="A45" s="55"/>
      <c r="B45" s="9" t="s">
        <v>68</v>
      </c>
      <c r="C45" s="57"/>
      <c r="D45" s="57"/>
      <c r="E45" s="58"/>
      <c r="F45" s="58"/>
      <c r="G45" s="58"/>
      <c r="H45" s="10" t="s">
        <v>18</v>
      </c>
      <c r="I45" s="11">
        <f>SUM(I43:I44)</f>
        <v>283</v>
      </c>
    </row>
    <row r="46" spans="1:9" s="2" customFormat="1" ht="15.4" customHeight="1" x14ac:dyDescent="0.2">
      <c r="A46" s="55"/>
      <c r="B46" s="47" t="s">
        <v>69</v>
      </c>
      <c r="C46" s="3" t="s">
        <v>9</v>
      </c>
      <c r="D46" s="4" t="s">
        <v>10</v>
      </c>
      <c r="E46" s="5" t="s">
        <v>22</v>
      </c>
      <c r="F46" s="6" t="s">
        <v>23</v>
      </c>
      <c r="G46" s="5" t="s">
        <v>24</v>
      </c>
      <c r="H46" s="5" t="s">
        <v>17</v>
      </c>
      <c r="I46" s="7">
        <v>25</v>
      </c>
    </row>
    <row r="47" spans="1:9" s="2" customFormat="1" ht="15.4" customHeight="1" x14ac:dyDescent="0.2">
      <c r="A47" s="55"/>
      <c r="B47" s="47"/>
      <c r="C47" s="3" t="s">
        <v>12</v>
      </c>
      <c r="D47" s="4" t="s">
        <v>13</v>
      </c>
      <c r="E47" s="5" t="s">
        <v>22</v>
      </c>
      <c r="F47" s="6" t="s">
        <v>23</v>
      </c>
      <c r="G47" s="5" t="s">
        <v>14</v>
      </c>
      <c r="H47" s="5" t="s">
        <v>17</v>
      </c>
      <c r="I47" s="7">
        <v>20</v>
      </c>
    </row>
    <row r="48" spans="1:9" s="2" customFormat="1" ht="15.4" customHeight="1" x14ac:dyDescent="0.2">
      <c r="A48" s="55"/>
      <c r="B48" s="9" t="s">
        <v>69</v>
      </c>
      <c r="C48" s="57"/>
      <c r="D48" s="57"/>
      <c r="E48" s="58"/>
      <c r="F48" s="58"/>
      <c r="G48" s="58"/>
      <c r="H48" s="10" t="s">
        <v>18</v>
      </c>
      <c r="I48" s="11">
        <f>SUM(I46:I47)</f>
        <v>45</v>
      </c>
    </row>
    <row r="49" spans="1:9" s="2" customFormat="1" ht="15.4" customHeight="1" x14ac:dyDescent="0.2">
      <c r="A49" s="55"/>
      <c r="B49" s="47" t="s">
        <v>70</v>
      </c>
      <c r="C49" s="3" t="s">
        <v>9</v>
      </c>
      <c r="D49" s="4" t="s">
        <v>71</v>
      </c>
      <c r="E49" s="5" t="s">
        <v>22</v>
      </c>
      <c r="F49" s="6" t="s">
        <v>23</v>
      </c>
      <c r="G49" s="5" t="s">
        <v>14</v>
      </c>
      <c r="H49" s="5" t="s">
        <v>17</v>
      </c>
      <c r="I49" s="7">
        <v>168</v>
      </c>
    </row>
    <row r="50" spans="1:9" s="2" customFormat="1" ht="15.4" customHeight="1" x14ac:dyDescent="0.2">
      <c r="A50" s="55"/>
      <c r="B50" s="47"/>
      <c r="C50" s="3" t="s">
        <v>9</v>
      </c>
      <c r="D50" s="4" t="s">
        <v>72</v>
      </c>
      <c r="E50" s="5" t="s">
        <v>37</v>
      </c>
      <c r="F50" s="6" t="s">
        <v>38</v>
      </c>
      <c r="G50" s="5" t="s">
        <v>19</v>
      </c>
      <c r="H50" s="5" t="s">
        <v>17</v>
      </c>
      <c r="I50" s="7">
        <v>334</v>
      </c>
    </row>
    <row r="51" spans="1:9" s="2" customFormat="1" ht="15.4" customHeight="1" x14ac:dyDescent="0.2">
      <c r="A51" s="55"/>
      <c r="B51" s="47"/>
      <c r="C51" s="3" t="s">
        <v>9</v>
      </c>
      <c r="D51" s="4" t="s">
        <v>73</v>
      </c>
      <c r="E51" s="5" t="s">
        <v>22</v>
      </c>
      <c r="F51" s="6" t="s">
        <v>23</v>
      </c>
      <c r="G51" s="5" t="s">
        <v>14</v>
      </c>
      <c r="H51" s="5" t="s">
        <v>17</v>
      </c>
      <c r="I51" s="7">
        <v>88</v>
      </c>
    </row>
    <row r="52" spans="1:9" s="2" customFormat="1" ht="15.4" customHeight="1" x14ac:dyDescent="0.2">
      <c r="A52" s="55"/>
      <c r="B52" s="47"/>
      <c r="C52" s="3" t="s">
        <v>9</v>
      </c>
      <c r="D52" s="4" t="s">
        <v>74</v>
      </c>
      <c r="E52" s="5" t="s">
        <v>37</v>
      </c>
      <c r="F52" s="6" t="s">
        <v>38</v>
      </c>
      <c r="G52" s="5" t="s">
        <v>11</v>
      </c>
      <c r="H52" s="5" t="s">
        <v>17</v>
      </c>
      <c r="I52" s="7">
        <v>172</v>
      </c>
    </row>
    <row r="53" spans="1:9" s="2" customFormat="1" ht="15.4" customHeight="1" x14ac:dyDescent="0.2">
      <c r="A53" s="55"/>
      <c r="B53" s="47"/>
      <c r="C53" s="3" t="s">
        <v>9</v>
      </c>
      <c r="D53" s="4" t="s">
        <v>75</v>
      </c>
      <c r="E53" s="5" t="s">
        <v>22</v>
      </c>
      <c r="F53" s="6" t="s">
        <v>23</v>
      </c>
      <c r="G53" s="5" t="s">
        <v>14</v>
      </c>
      <c r="H53" s="5" t="s">
        <v>17</v>
      </c>
      <c r="I53" s="7">
        <v>70</v>
      </c>
    </row>
    <row r="54" spans="1:9" s="2" customFormat="1" ht="15.4" customHeight="1" x14ac:dyDescent="0.2">
      <c r="A54" s="55"/>
      <c r="B54" s="47"/>
      <c r="C54" s="3" t="s">
        <v>9</v>
      </c>
      <c r="D54" s="4" t="s">
        <v>76</v>
      </c>
      <c r="E54" s="5" t="s">
        <v>22</v>
      </c>
      <c r="F54" s="6" t="s">
        <v>23</v>
      </c>
      <c r="G54" s="5" t="s">
        <v>14</v>
      </c>
      <c r="H54" s="5" t="s">
        <v>17</v>
      </c>
      <c r="I54" s="7">
        <v>140</v>
      </c>
    </row>
    <row r="55" spans="1:9" s="2" customFormat="1" ht="15.4" customHeight="1" x14ac:dyDescent="0.2">
      <c r="A55" s="55"/>
      <c r="B55" s="47"/>
      <c r="C55" s="3" t="s">
        <v>9</v>
      </c>
      <c r="D55" s="4" t="s">
        <v>77</v>
      </c>
      <c r="E55" s="5" t="s">
        <v>22</v>
      </c>
      <c r="F55" s="6" t="s">
        <v>23</v>
      </c>
      <c r="G55" s="5" t="s">
        <v>14</v>
      </c>
      <c r="H55" s="5" t="s">
        <v>17</v>
      </c>
      <c r="I55" s="7">
        <v>16</v>
      </c>
    </row>
    <row r="56" spans="1:9" s="2" customFormat="1" ht="15.4" customHeight="1" x14ac:dyDescent="0.2">
      <c r="A56" s="55"/>
      <c r="B56" s="47"/>
      <c r="C56" s="3" t="s">
        <v>9</v>
      </c>
      <c r="D56" s="4" t="s">
        <v>78</v>
      </c>
      <c r="E56" s="5" t="s">
        <v>37</v>
      </c>
      <c r="F56" s="6" t="s">
        <v>38</v>
      </c>
      <c r="G56" s="5" t="s">
        <v>11</v>
      </c>
      <c r="H56" s="5" t="s">
        <v>17</v>
      </c>
      <c r="I56" s="7">
        <v>121</v>
      </c>
    </row>
    <row r="57" spans="1:9" s="2" customFormat="1" ht="15.4" customHeight="1" x14ac:dyDescent="0.2">
      <c r="A57" s="55"/>
      <c r="B57" s="47"/>
      <c r="C57" s="3" t="s">
        <v>9</v>
      </c>
      <c r="D57" s="4" t="s">
        <v>79</v>
      </c>
      <c r="E57" s="5" t="s">
        <v>22</v>
      </c>
      <c r="F57" s="6" t="s">
        <v>23</v>
      </c>
      <c r="G57" s="5" t="s">
        <v>14</v>
      </c>
      <c r="H57" s="5" t="s">
        <v>17</v>
      </c>
      <c r="I57" s="7">
        <v>141</v>
      </c>
    </row>
    <row r="58" spans="1:9" s="2" customFormat="1" ht="15.4" customHeight="1" x14ac:dyDescent="0.2">
      <c r="A58" s="55"/>
      <c r="B58" s="47"/>
      <c r="C58" s="3" t="s">
        <v>9</v>
      </c>
      <c r="D58" s="4" t="s">
        <v>80</v>
      </c>
      <c r="E58" s="5" t="s">
        <v>22</v>
      </c>
      <c r="F58" s="6" t="s">
        <v>23</v>
      </c>
      <c r="G58" s="5" t="s">
        <v>14</v>
      </c>
      <c r="H58" s="5" t="s">
        <v>17</v>
      </c>
      <c r="I58" s="7">
        <v>21</v>
      </c>
    </row>
    <row r="59" spans="1:9" s="2" customFormat="1" ht="15.4" customHeight="1" x14ac:dyDescent="0.2">
      <c r="A59" s="55"/>
      <c r="B59" s="47"/>
      <c r="C59" s="3" t="s">
        <v>9</v>
      </c>
      <c r="D59" s="4" t="s">
        <v>81</v>
      </c>
      <c r="E59" s="5" t="s">
        <v>22</v>
      </c>
      <c r="F59" s="6" t="s">
        <v>23</v>
      </c>
      <c r="G59" s="5" t="s">
        <v>14</v>
      </c>
      <c r="H59" s="5" t="s">
        <v>17</v>
      </c>
      <c r="I59" s="7">
        <v>40</v>
      </c>
    </row>
    <row r="60" spans="1:9" s="2" customFormat="1" ht="15.4" customHeight="1" x14ac:dyDescent="0.2">
      <c r="A60" s="55"/>
      <c r="B60" s="47"/>
      <c r="C60" s="3" t="s">
        <v>9</v>
      </c>
      <c r="D60" s="4" t="s">
        <v>82</v>
      </c>
      <c r="E60" s="5" t="s">
        <v>37</v>
      </c>
      <c r="F60" s="6" t="s">
        <v>38</v>
      </c>
      <c r="G60" s="5" t="s">
        <v>19</v>
      </c>
      <c r="H60" s="5" t="s">
        <v>17</v>
      </c>
      <c r="I60" s="7">
        <v>142</v>
      </c>
    </row>
    <row r="61" spans="1:9" s="2" customFormat="1" ht="15.4" customHeight="1" x14ac:dyDescent="0.2">
      <c r="A61" s="55"/>
      <c r="B61" s="47"/>
      <c r="C61" s="3" t="s">
        <v>9</v>
      </c>
      <c r="D61" s="4" t="s">
        <v>83</v>
      </c>
      <c r="E61" s="5" t="s">
        <v>22</v>
      </c>
      <c r="F61" s="6" t="s">
        <v>23</v>
      </c>
      <c r="G61" s="5" t="s">
        <v>14</v>
      </c>
      <c r="H61" s="5" t="s">
        <v>17</v>
      </c>
      <c r="I61" s="7">
        <v>182</v>
      </c>
    </row>
    <row r="62" spans="1:9" s="2" customFormat="1" ht="15.4" customHeight="1" x14ac:dyDescent="0.2">
      <c r="A62" s="55"/>
      <c r="B62" s="47"/>
      <c r="C62" s="3" t="s">
        <v>9</v>
      </c>
      <c r="D62" s="4" t="s">
        <v>84</v>
      </c>
      <c r="E62" s="5" t="s">
        <v>22</v>
      </c>
      <c r="F62" s="6" t="s">
        <v>23</v>
      </c>
      <c r="G62" s="5" t="s">
        <v>14</v>
      </c>
      <c r="H62" s="5" t="s">
        <v>17</v>
      </c>
      <c r="I62" s="7">
        <v>582</v>
      </c>
    </row>
    <row r="63" spans="1:9" s="2" customFormat="1" ht="15.4" customHeight="1" x14ac:dyDescent="0.2">
      <c r="A63" s="55"/>
      <c r="B63" s="47"/>
      <c r="C63" s="3" t="s">
        <v>9</v>
      </c>
      <c r="D63" s="4" t="s">
        <v>85</v>
      </c>
      <c r="E63" s="5" t="s">
        <v>22</v>
      </c>
      <c r="F63" s="6" t="s">
        <v>23</v>
      </c>
      <c r="G63" s="5" t="s">
        <v>11</v>
      </c>
      <c r="H63" s="5" t="s">
        <v>17</v>
      </c>
      <c r="I63" s="7">
        <v>125</v>
      </c>
    </row>
    <row r="64" spans="1:9" s="2" customFormat="1" ht="15.4" customHeight="1" x14ac:dyDescent="0.2">
      <c r="A64" s="55"/>
      <c r="B64" s="47"/>
      <c r="C64" s="3" t="s">
        <v>9</v>
      </c>
      <c r="D64" s="4" t="s">
        <v>86</v>
      </c>
      <c r="E64" s="5" t="s">
        <v>22</v>
      </c>
      <c r="F64" s="6" t="s">
        <v>23</v>
      </c>
      <c r="G64" s="5" t="s">
        <v>14</v>
      </c>
      <c r="H64" s="5" t="s">
        <v>17</v>
      </c>
      <c r="I64" s="7">
        <v>90</v>
      </c>
    </row>
    <row r="65" spans="1:9" s="2" customFormat="1" ht="15.4" customHeight="1" x14ac:dyDescent="0.2">
      <c r="A65" s="55"/>
      <c r="B65" s="47"/>
      <c r="C65" s="3" t="s">
        <v>9</v>
      </c>
      <c r="D65" s="4" t="s">
        <v>87</v>
      </c>
      <c r="E65" s="5" t="s">
        <v>22</v>
      </c>
      <c r="F65" s="6" t="s">
        <v>23</v>
      </c>
      <c r="G65" s="5" t="s">
        <v>14</v>
      </c>
      <c r="H65" s="5" t="s">
        <v>17</v>
      </c>
      <c r="I65" s="7">
        <v>260</v>
      </c>
    </row>
    <row r="66" spans="1:9" s="2" customFormat="1" ht="15.4" customHeight="1" x14ac:dyDescent="0.2">
      <c r="A66" s="55"/>
      <c r="B66" s="47"/>
      <c r="C66" s="3" t="s">
        <v>9</v>
      </c>
      <c r="D66" s="4" t="s">
        <v>88</v>
      </c>
      <c r="E66" s="5" t="s">
        <v>37</v>
      </c>
      <c r="F66" s="6" t="s">
        <v>38</v>
      </c>
      <c r="G66" s="5" t="s">
        <v>19</v>
      </c>
      <c r="H66" s="5" t="s">
        <v>17</v>
      </c>
      <c r="I66" s="7">
        <v>832</v>
      </c>
    </row>
    <row r="67" spans="1:9" s="2" customFormat="1" ht="15.4" customHeight="1" x14ac:dyDescent="0.2">
      <c r="A67" s="55"/>
      <c r="B67" s="47"/>
      <c r="C67" s="3" t="s">
        <v>9</v>
      </c>
      <c r="D67" s="4" t="s">
        <v>89</v>
      </c>
      <c r="E67" s="5" t="s">
        <v>22</v>
      </c>
      <c r="F67" s="6" t="s">
        <v>23</v>
      </c>
      <c r="G67" s="5" t="s">
        <v>14</v>
      </c>
      <c r="H67" s="5" t="s">
        <v>17</v>
      </c>
      <c r="I67" s="7">
        <v>65</v>
      </c>
    </row>
    <row r="68" spans="1:9" s="2" customFormat="1" ht="15.4" customHeight="1" x14ac:dyDescent="0.2">
      <c r="A68" s="55"/>
      <c r="B68" s="47"/>
      <c r="C68" s="3" t="s">
        <v>9</v>
      </c>
      <c r="D68" s="4" t="s">
        <v>90</v>
      </c>
      <c r="E68" s="5" t="s">
        <v>22</v>
      </c>
      <c r="F68" s="6" t="s">
        <v>23</v>
      </c>
      <c r="G68" s="5" t="s">
        <v>14</v>
      </c>
      <c r="H68" s="5" t="s">
        <v>17</v>
      </c>
      <c r="I68" s="7">
        <v>84</v>
      </c>
    </row>
    <row r="69" spans="1:9" s="2" customFormat="1" ht="15.4" customHeight="1" x14ac:dyDescent="0.2">
      <c r="A69" s="55"/>
      <c r="B69" s="47"/>
      <c r="C69" s="3" t="s">
        <v>9</v>
      </c>
      <c r="D69" s="4" t="s">
        <v>91</v>
      </c>
      <c r="E69" s="5" t="s">
        <v>37</v>
      </c>
      <c r="F69" s="6" t="s">
        <v>38</v>
      </c>
      <c r="G69" s="5" t="s">
        <v>19</v>
      </c>
      <c r="H69" s="5" t="s">
        <v>17</v>
      </c>
      <c r="I69" s="7">
        <v>640</v>
      </c>
    </row>
    <row r="70" spans="1:9" s="2" customFormat="1" ht="15.4" customHeight="1" x14ac:dyDescent="0.2">
      <c r="A70" s="55"/>
      <c r="B70" s="47"/>
      <c r="C70" s="3" t="s">
        <v>9</v>
      </c>
      <c r="D70" s="4" t="s">
        <v>92</v>
      </c>
      <c r="E70" s="5" t="s">
        <v>22</v>
      </c>
      <c r="F70" s="6" t="s">
        <v>23</v>
      </c>
      <c r="G70" s="5" t="s">
        <v>14</v>
      </c>
      <c r="H70" s="5" t="s">
        <v>17</v>
      </c>
      <c r="I70" s="7">
        <v>180</v>
      </c>
    </row>
    <row r="71" spans="1:9" s="2" customFormat="1" ht="15.4" customHeight="1" x14ac:dyDescent="0.2">
      <c r="A71" s="55"/>
      <c r="B71" s="47"/>
      <c r="C71" s="3" t="s">
        <v>9</v>
      </c>
      <c r="D71" s="4" t="s">
        <v>93</v>
      </c>
      <c r="E71" s="5" t="s">
        <v>22</v>
      </c>
      <c r="F71" s="6" t="s">
        <v>23</v>
      </c>
      <c r="G71" s="5" t="s">
        <v>14</v>
      </c>
      <c r="H71" s="5" t="s">
        <v>17</v>
      </c>
      <c r="I71" s="7">
        <v>200</v>
      </c>
    </row>
    <row r="72" spans="1:9" s="2" customFormat="1" ht="15.4" customHeight="1" x14ac:dyDescent="0.2">
      <c r="A72" s="55"/>
      <c r="B72" s="47"/>
      <c r="C72" s="3" t="s">
        <v>9</v>
      </c>
      <c r="D72" s="4" t="s">
        <v>94</v>
      </c>
      <c r="E72" s="5" t="s">
        <v>22</v>
      </c>
      <c r="F72" s="6" t="s">
        <v>23</v>
      </c>
      <c r="G72" s="5" t="s">
        <v>14</v>
      </c>
      <c r="H72" s="5" t="s">
        <v>17</v>
      </c>
      <c r="I72" s="7">
        <v>189</v>
      </c>
    </row>
    <row r="73" spans="1:9" s="2" customFormat="1" ht="15.4" customHeight="1" x14ac:dyDescent="0.2">
      <c r="A73" s="55"/>
      <c r="B73" s="47"/>
      <c r="C73" s="3" t="s">
        <v>9</v>
      </c>
      <c r="D73" s="4" t="s">
        <v>95</v>
      </c>
      <c r="E73" s="5" t="s">
        <v>22</v>
      </c>
      <c r="F73" s="6" t="s">
        <v>23</v>
      </c>
      <c r="G73" s="5" t="s">
        <v>14</v>
      </c>
      <c r="H73" s="5" t="s">
        <v>17</v>
      </c>
      <c r="I73" s="7">
        <v>51</v>
      </c>
    </row>
    <row r="74" spans="1:9" s="2" customFormat="1" ht="15.4" customHeight="1" x14ac:dyDescent="0.2">
      <c r="A74" s="55"/>
      <c r="B74" s="47"/>
      <c r="C74" s="3" t="s">
        <v>9</v>
      </c>
      <c r="D74" s="4" t="s">
        <v>96</v>
      </c>
      <c r="E74" s="5" t="s">
        <v>22</v>
      </c>
      <c r="F74" s="6" t="s">
        <v>23</v>
      </c>
      <c r="G74" s="5" t="s">
        <v>14</v>
      </c>
      <c r="H74" s="5" t="s">
        <v>17</v>
      </c>
      <c r="I74" s="7">
        <v>80</v>
      </c>
    </row>
    <row r="75" spans="1:9" s="2" customFormat="1" ht="15.4" customHeight="1" x14ac:dyDescent="0.2">
      <c r="A75" s="55"/>
      <c r="B75" s="47"/>
      <c r="C75" s="3" t="s">
        <v>9</v>
      </c>
      <c r="D75" s="4" t="s">
        <v>97</v>
      </c>
      <c r="E75" s="5" t="s">
        <v>37</v>
      </c>
      <c r="F75" s="6" t="s">
        <v>38</v>
      </c>
      <c r="G75" s="5" t="s">
        <v>19</v>
      </c>
      <c r="H75" s="5" t="s">
        <v>17</v>
      </c>
      <c r="I75" s="7">
        <v>55</v>
      </c>
    </row>
    <row r="76" spans="1:9" s="2" customFormat="1" ht="15.4" customHeight="1" x14ac:dyDescent="0.2">
      <c r="A76" s="55"/>
      <c r="B76" s="47"/>
      <c r="C76" s="3" t="s">
        <v>9</v>
      </c>
      <c r="D76" s="4" t="s">
        <v>98</v>
      </c>
      <c r="E76" s="5" t="s">
        <v>37</v>
      </c>
      <c r="F76" s="6" t="s">
        <v>38</v>
      </c>
      <c r="G76" s="5" t="s">
        <v>19</v>
      </c>
      <c r="H76" s="5" t="s">
        <v>17</v>
      </c>
      <c r="I76" s="7">
        <v>570</v>
      </c>
    </row>
    <row r="77" spans="1:9" s="2" customFormat="1" ht="15.4" customHeight="1" x14ac:dyDescent="0.2">
      <c r="A77" s="55"/>
      <c r="B77" s="47"/>
      <c r="C77" s="3" t="s">
        <v>9</v>
      </c>
      <c r="D77" s="4" t="s">
        <v>99</v>
      </c>
      <c r="E77" s="5" t="s">
        <v>37</v>
      </c>
      <c r="F77" s="6" t="s">
        <v>38</v>
      </c>
      <c r="G77" s="5" t="s">
        <v>19</v>
      </c>
      <c r="H77" s="5" t="s">
        <v>17</v>
      </c>
      <c r="I77" s="7">
        <v>180</v>
      </c>
    </row>
    <row r="78" spans="1:9" s="2" customFormat="1" ht="15.4" customHeight="1" x14ac:dyDescent="0.2">
      <c r="A78" s="55"/>
      <c r="B78" s="47"/>
      <c r="C78" s="3" t="s">
        <v>9</v>
      </c>
      <c r="D78" s="4" t="s">
        <v>100</v>
      </c>
      <c r="E78" s="5" t="s">
        <v>37</v>
      </c>
      <c r="F78" s="6" t="s">
        <v>38</v>
      </c>
      <c r="G78" s="5" t="s">
        <v>19</v>
      </c>
      <c r="H78" s="5" t="s">
        <v>17</v>
      </c>
      <c r="I78" s="7">
        <v>88</v>
      </c>
    </row>
    <row r="79" spans="1:9" s="2" customFormat="1" ht="15.4" customHeight="1" x14ac:dyDescent="0.2">
      <c r="A79" s="55"/>
      <c r="B79" s="47"/>
      <c r="C79" s="3" t="s">
        <v>12</v>
      </c>
      <c r="D79" s="4" t="s">
        <v>101</v>
      </c>
      <c r="E79" s="5" t="s">
        <v>37</v>
      </c>
      <c r="F79" s="6" t="s">
        <v>38</v>
      </c>
      <c r="G79" s="5" t="s">
        <v>11</v>
      </c>
      <c r="H79" s="5" t="s">
        <v>17</v>
      </c>
      <c r="I79" s="7">
        <v>36</v>
      </c>
    </row>
    <row r="80" spans="1:9" s="2" customFormat="1" ht="15.4" customHeight="1" x14ac:dyDescent="0.2">
      <c r="A80" s="55"/>
      <c r="B80" s="47"/>
      <c r="C80" s="3" t="s">
        <v>12</v>
      </c>
      <c r="D80" s="4" t="s">
        <v>102</v>
      </c>
      <c r="E80" s="5" t="s">
        <v>37</v>
      </c>
      <c r="F80" s="6" t="s">
        <v>38</v>
      </c>
      <c r="G80" s="5" t="s">
        <v>11</v>
      </c>
      <c r="H80" s="5" t="s">
        <v>17</v>
      </c>
      <c r="I80" s="7">
        <v>42</v>
      </c>
    </row>
    <row r="81" spans="1:9" s="2" customFormat="1" ht="15.4" customHeight="1" x14ac:dyDescent="0.2">
      <c r="A81" s="55"/>
      <c r="B81" s="47"/>
      <c r="C81" s="3" t="s">
        <v>12</v>
      </c>
      <c r="D81" s="4" t="s">
        <v>103</v>
      </c>
      <c r="E81" s="5" t="s">
        <v>22</v>
      </c>
      <c r="F81" s="6" t="s">
        <v>23</v>
      </c>
      <c r="G81" s="5" t="s">
        <v>14</v>
      </c>
      <c r="H81" s="5" t="s">
        <v>17</v>
      </c>
      <c r="I81" s="7">
        <v>143</v>
      </c>
    </row>
    <row r="82" spans="1:9" s="2" customFormat="1" ht="15.4" customHeight="1" x14ac:dyDescent="0.2">
      <c r="A82" s="55"/>
      <c r="B82" s="47"/>
      <c r="C82" s="3" t="s">
        <v>12</v>
      </c>
      <c r="D82" s="4" t="s">
        <v>104</v>
      </c>
      <c r="E82" s="5" t="s">
        <v>22</v>
      </c>
      <c r="F82" s="6" t="s">
        <v>23</v>
      </c>
      <c r="G82" s="5" t="s">
        <v>14</v>
      </c>
      <c r="H82" s="5" t="s">
        <v>17</v>
      </c>
      <c r="I82" s="7">
        <v>191</v>
      </c>
    </row>
    <row r="83" spans="1:9" s="2" customFormat="1" ht="15.4" customHeight="1" x14ac:dyDescent="0.2">
      <c r="A83" s="55"/>
      <c r="B83" s="47"/>
      <c r="C83" s="3" t="s">
        <v>12</v>
      </c>
      <c r="D83" s="4" t="s">
        <v>105</v>
      </c>
      <c r="E83" s="5" t="s">
        <v>22</v>
      </c>
      <c r="F83" s="6" t="s">
        <v>23</v>
      </c>
      <c r="G83" s="5" t="s">
        <v>14</v>
      </c>
      <c r="H83" s="5" t="s">
        <v>17</v>
      </c>
      <c r="I83" s="7">
        <v>291</v>
      </c>
    </row>
    <row r="84" spans="1:9" s="2" customFormat="1" ht="15.4" customHeight="1" x14ac:dyDescent="0.2">
      <c r="A84" s="55"/>
      <c r="B84" s="47"/>
      <c r="C84" s="3" t="s">
        <v>12</v>
      </c>
      <c r="D84" s="4" t="s">
        <v>106</v>
      </c>
      <c r="E84" s="5" t="s">
        <v>22</v>
      </c>
      <c r="F84" s="6" t="s">
        <v>23</v>
      </c>
      <c r="G84" s="5" t="s">
        <v>14</v>
      </c>
      <c r="H84" s="5" t="s">
        <v>17</v>
      </c>
      <c r="I84" s="7">
        <v>60</v>
      </c>
    </row>
    <row r="85" spans="1:9" s="2" customFormat="1" ht="15.4" customHeight="1" x14ac:dyDescent="0.2">
      <c r="A85" s="55"/>
      <c r="B85" s="47"/>
      <c r="C85" s="3" t="s">
        <v>12</v>
      </c>
      <c r="D85" s="4" t="s">
        <v>107</v>
      </c>
      <c r="E85" s="5" t="s">
        <v>22</v>
      </c>
      <c r="F85" s="6" t="s">
        <v>23</v>
      </c>
      <c r="G85" s="5" t="s">
        <v>14</v>
      </c>
      <c r="H85" s="5" t="s">
        <v>17</v>
      </c>
      <c r="I85" s="7">
        <v>408</v>
      </c>
    </row>
    <row r="86" spans="1:9" s="2" customFormat="1" ht="15.4" customHeight="1" x14ac:dyDescent="0.2">
      <c r="A86" s="55"/>
      <c r="B86" s="47"/>
      <c r="C86" s="3" t="s">
        <v>12</v>
      </c>
      <c r="D86" s="4" t="s">
        <v>108</v>
      </c>
      <c r="E86" s="5" t="s">
        <v>37</v>
      </c>
      <c r="F86" s="6" t="s">
        <v>38</v>
      </c>
      <c r="G86" s="5" t="s">
        <v>19</v>
      </c>
      <c r="H86" s="5" t="s">
        <v>17</v>
      </c>
      <c r="I86" s="7">
        <v>66</v>
      </c>
    </row>
    <row r="87" spans="1:9" s="2" customFormat="1" ht="15.4" customHeight="1" x14ac:dyDescent="0.2">
      <c r="A87" s="55"/>
      <c r="B87" s="47"/>
      <c r="C87" s="3" t="s">
        <v>12</v>
      </c>
      <c r="D87" s="4" t="s">
        <v>109</v>
      </c>
      <c r="E87" s="5" t="s">
        <v>22</v>
      </c>
      <c r="F87" s="6" t="s">
        <v>23</v>
      </c>
      <c r="G87" s="5" t="s">
        <v>14</v>
      </c>
      <c r="H87" s="5" t="s">
        <v>17</v>
      </c>
      <c r="I87" s="7">
        <v>92</v>
      </c>
    </row>
    <row r="88" spans="1:9" s="2" customFormat="1" ht="15.4" customHeight="1" x14ac:dyDescent="0.2">
      <c r="A88" s="55"/>
      <c r="B88" s="47"/>
      <c r="C88" s="3" t="s">
        <v>12</v>
      </c>
      <c r="D88" s="4" t="s">
        <v>110</v>
      </c>
      <c r="E88" s="5" t="s">
        <v>22</v>
      </c>
      <c r="F88" s="6" t="s">
        <v>23</v>
      </c>
      <c r="G88" s="5" t="s">
        <v>14</v>
      </c>
      <c r="H88" s="5" t="s">
        <v>17</v>
      </c>
      <c r="I88" s="7">
        <v>101</v>
      </c>
    </row>
    <row r="89" spans="1:9" s="2" customFormat="1" ht="15.4" customHeight="1" x14ac:dyDescent="0.2">
      <c r="A89" s="55"/>
      <c r="B89" s="47"/>
      <c r="C89" s="3" t="s">
        <v>12</v>
      </c>
      <c r="D89" s="4" t="s">
        <v>111</v>
      </c>
      <c r="E89" s="5" t="s">
        <v>22</v>
      </c>
      <c r="F89" s="6" t="s">
        <v>23</v>
      </c>
      <c r="G89" s="5" t="s">
        <v>11</v>
      </c>
      <c r="H89" s="5" t="s">
        <v>17</v>
      </c>
      <c r="I89" s="7">
        <v>86</v>
      </c>
    </row>
    <row r="90" spans="1:9" s="2" customFormat="1" ht="15.4" customHeight="1" x14ac:dyDescent="0.2">
      <c r="A90" s="55"/>
      <c r="B90" s="47"/>
      <c r="C90" s="3" t="s">
        <v>12</v>
      </c>
      <c r="D90" s="4" t="s">
        <v>112</v>
      </c>
      <c r="E90" s="5" t="s">
        <v>37</v>
      </c>
      <c r="F90" s="6" t="s">
        <v>38</v>
      </c>
      <c r="G90" s="5" t="s">
        <v>11</v>
      </c>
      <c r="H90" s="5" t="s">
        <v>17</v>
      </c>
      <c r="I90" s="7">
        <v>56</v>
      </c>
    </row>
    <row r="91" spans="1:9" s="2" customFormat="1" ht="15.4" customHeight="1" x14ac:dyDescent="0.2">
      <c r="A91" s="55"/>
      <c r="B91" s="47"/>
      <c r="C91" s="3" t="s">
        <v>12</v>
      </c>
      <c r="D91" s="4" t="s">
        <v>113</v>
      </c>
      <c r="E91" s="5" t="s">
        <v>37</v>
      </c>
      <c r="F91" s="6" t="s">
        <v>38</v>
      </c>
      <c r="G91" s="5" t="s">
        <v>11</v>
      </c>
      <c r="H91" s="5" t="s">
        <v>17</v>
      </c>
      <c r="I91" s="7">
        <v>36</v>
      </c>
    </row>
    <row r="92" spans="1:9" s="2" customFormat="1" ht="15.4" customHeight="1" x14ac:dyDescent="0.2">
      <c r="A92" s="55"/>
      <c r="B92" s="47"/>
      <c r="C92" s="3" t="s">
        <v>12</v>
      </c>
      <c r="D92" s="4" t="s">
        <v>114</v>
      </c>
      <c r="E92" s="5" t="s">
        <v>37</v>
      </c>
      <c r="F92" s="6" t="s">
        <v>38</v>
      </c>
      <c r="G92" s="5" t="s">
        <v>11</v>
      </c>
      <c r="H92" s="5" t="s">
        <v>17</v>
      </c>
      <c r="I92" s="7">
        <v>99</v>
      </c>
    </row>
    <row r="93" spans="1:9" s="2" customFormat="1" ht="15.4" customHeight="1" x14ac:dyDescent="0.2">
      <c r="A93" s="55"/>
      <c r="B93" s="47"/>
      <c r="C93" s="3" t="s">
        <v>12</v>
      </c>
      <c r="D93" s="4" t="s">
        <v>115</v>
      </c>
      <c r="E93" s="5" t="s">
        <v>22</v>
      </c>
      <c r="F93" s="6" t="s">
        <v>23</v>
      </c>
      <c r="G93" s="5" t="s">
        <v>14</v>
      </c>
      <c r="H93" s="5" t="s">
        <v>17</v>
      </c>
      <c r="I93" s="7">
        <v>162</v>
      </c>
    </row>
    <row r="94" spans="1:9" s="2" customFormat="1" ht="15.4" customHeight="1" x14ac:dyDescent="0.2">
      <c r="A94" s="55"/>
      <c r="B94" s="47"/>
      <c r="C94" s="3" t="s">
        <v>12</v>
      </c>
      <c r="D94" s="4" t="s">
        <v>116</v>
      </c>
      <c r="E94" s="5" t="s">
        <v>22</v>
      </c>
      <c r="F94" s="6" t="s">
        <v>23</v>
      </c>
      <c r="G94" s="5" t="s">
        <v>14</v>
      </c>
      <c r="H94" s="5" t="s">
        <v>17</v>
      </c>
      <c r="I94" s="7">
        <v>11</v>
      </c>
    </row>
    <row r="95" spans="1:9" s="2" customFormat="1" ht="15.4" customHeight="1" x14ac:dyDescent="0.2">
      <c r="A95" s="55"/>
      <c r="B95" s="47"/>
      <c r="C95" s="3" t="s">
        <v>12</v>
      </c>
      <c r="D95" s="4" t="s">
        <v>117</v>
      </c>
      <c r="E95" s="5" t="s">
        <v>22</v>
      </c>
      <c r="F95" s="6" t="s">
        <v>23</v>
      </c>
      <c r="G95" s="5" t="s">
        <v>14</v>
      </c>
      <c r="H95" s="5" t="s">
        <v>17</v>
      </c>
      <c r="I95" s="7">
        <v>292</v>
      </c>
    </row>
    <row r="96" spans="1:9" s="2" customFormat="1" ht="15.4" customHeight="1" x14ac:dyDescent="0.2">
      <c r="A96" s="55"/>
      <c r="B96" s="47"/>
      <c r="C96" s="3" t="s">
        <v>12</v>
      </c>
      <c r="D96" s="4" t="s">
        <v>118</v>
      </c>
      <c r="E96" s="5" t="s">
        <v>22</v>
      </c>
      <c r="F96" s="6" t="s">
        <v>23</v>
      </c>
      <c r="G96" s="5" t="s">
        <v>14</v>
      </c>
      <c r="H96" s="5" t="s">
        <v>17</v>
      </c>
      <c r="I96" s="7">
        <v>190</v>
      </c>
    </row>
    <row r="97" spans="1:9" s="2" customFormat="1" ht="15.4" customHeight="1" x14ac:dyDescent="0.2">
      <c r="A97" s="55"/>
      <c r="B97" s="47"/>
      <c r="C97" s="3" t="s">
        <v>12</v>
      </c>
      <c r="D97" s="4" t="s">
        <v>119</v>
      </c>
      <c r="E97" s="5" t="s">
        <v>22</v>
      </c>
      <c r="F97" s="6" t="s">
        <v>23</v>
      </c>
      <c r="G97" s="5" t="s">
        <v>14</v>
      </c>
      <c r="H97" s="5" t="s">
        <v>17</v>
      </c>
      <c r="I97" s="7">
        <v>65</v>
      </c>
    </row>
    <row r="98" spans="1:9" s="2" customFormat="1" ht="15.4" customHeight="1" x14ac:dyDescent="0.2">
      <c r="A98" s="55"/>
      <c r="B98" s="47"/>
      <c r="C98" s="3" t="s">
        <v>12</v>
      </c>
      <c r="D98" s="4" t="s">
        <v>120</v>
      </c>
      <c r="E98" s="5" t="s">
        <v>37</v>
      </c>
      <c r="F98" s="6" t="s">
        <v>38</v>
      </c>
      <c r="G98" s="5" t="s">
        <v>11</v>
      </c>
      <c r="H98" s="5" t="s">
        <v>17</v>
      </c>
      <c r="I98" s="7">
        <v>53</v>
      </c>
    </row>
    <row r="99" spans="1:9" s="2" customFormat="1" ht="15.4" customHeight="1" x14ac:dyDescent="0.2">
      <c r="A99" s="55"/>
      <c r="B99" s="47"/>
      <c r="C99" s="3" t="s">
        <v>12</v>
      </c>
      <c r="D99" s="4" t="s">
        <v>121</v>
      </c>
      <c r="E99" s="5" t="s">
        <v>22</v>
      </c>
      <c r="F99" s="6" t="s">
        <v>23</v>
      </c>
      <c r="G99" s="5" t="s">
        <v>14</v>
      </c>
      <c r="H99" s="5" t="s">
        <v>17</v>
      </c>
      <c r="I99" s="7">
        <v>184</v>
      </c>
    </row>
    <row r="100" spans="1:9" s="2" customFormat="1" ht="15.4" customHeight="1" x14ac:dyDescent="0.2">
      <c r="A100" s="55"/>
      <c r="B100" s="47"/>
      <c r="C100" s="3" t="s">
        <v>12</v>
      </c>
      <c r="D100" s="4" t="s">
        <v>122</v>
      </c>
      <c r="E100" s="5" t="s">
        <v>22</v>
      </c>
      <c r="F100" s="6" t="s">
        <v>23</v>
      </c>
      <c r="G100" s="5" t="s">
        <v>14</v>
      </c>
      <c r="H100" s="5" t="s">
        <v>17</v>
      </c>
      <c r="I100" s="7">
        <v>65</v>
      </c>
    </row>
    <row r="101" spans="1:9" s="2" customFormat="1" ht="15.4" customHeight="1" x14ac:dyDescent="0.2">
      <c r="A101" s="55"/>
      <c r="B101" s="47"/>
      <c r="C101" s="3" t="s">
        <v>12</v>
      </c>
      <c r="D101" s="4" t="s">
        <v>123</v>
      </c>
      <c r="E101" s="5" t="s">
        <v>22</v>
      </c>
      <c r="F101" s="6" t="s">
        <v>23</v>
      </c>
      <c r="G101" s="5" t="s">
        <v>14</v>
      </c>
      <c r="H101" s="5" t="s">
        <v>17</v>
      </c>
      <c r="I101" s="7">
        <v>140</v>
      </c>
    </row>
    <row r="102" spans="1:9" s="2" customFormat="1" ht="15.4" customHeight="1" x14ac:dyDescent="0.2">
      <c r="A102" s="55"/>
      <c r="B102" s="47"/>
      <c r="C102" s="3" t="s">
        <v>12</v>
      </c>
      <c r="D102" s="4" t="s">
        <v>124</v>
      </c>
      <c r="E102" s="5" t="s">
        <v>22</v>
      </c>
      <c r="F102" s="6" t="s">
        <v>23</v>
      </c>
      <c r="G102" s="5" t="s">
        <v>14</v>
      </c>
      <c r="H102" s="5" t="s">
        <v>17</v>
      </c>
      <c r="I102" s="7">
        <v>96</v>
      </c>
    </row>
    <row r="103" spans="1:9" s="2" customFormat="1" ht="15.4" customHeight="1" x14ac:dyDescent="0.2">
      <c r="A103" s="55"/>
      <c r="B103" s="47"/>
      <c r="C103" s="3" t="s">
        <v>12</v>
      </c>
      <c r="D103" s="4" t="s">
        <v>125</v>
      </c>
      <c r="E103" s="5" t="s">
        <v>37</v>
      </c>
      <c r="F103" s="6" t="s">
        <v>38</v>
      </c>
      <c r="G103" s="5" t="s">
        <v>11</v>
      </c>
      <c r="H103" s="5" t="s">
        <v>17</v>
      </c>
      <c r="I103" s="7">
        <v>129</v>
      </c>
    </row>
    <row r="104" spans="1:9" s="2" customFormat="1" ht="15.4" customHeight="1" x14ac:dyDescent="0.2">
      <c r="A104" s="55"/>
      <c r="B104" s="47"/>
      <c r="C104" s="3" t="s">
        <v>12</v>
      </c>
      <c r="D104" s="4" t="s">
        <v>126</v>
      </c>
      <c r="E104" s="5" t="s">
        <v>37</v>
      </c>
      <c r="F104" s="6" t="s">
        <v>38</v>
      </c>
      <c r="G104" s="5" t="s">
        <v>11</v>
      </c>
      <c r="H104" s="5" t="s">
        <v>17</v>
      </c>
      <c r="I104" s="7">
        <v>115</v>
      </c>
    </row>
    <row r="105" spans="1:9" s="2" customFormat="1" ht="15.4" customHeight="1" x14ac:dyDescent="0.2">
      <c r="A105" s="55"/>
      <c r="B105" s="47"/>
      <c r="C105" s="3" t="s">
        <v>12</v>
      </c>
      <c r="D105" s="4" t="s">
        <v>127</v>
      </c>
      <c r="E105" s="5" t="s">
        <v>37</v>
      </c>
      <c r="F105" s="6" t="s">
        <v>38</v>
      </c>
      <c r="G105" s="5" t="s">
        <v>11</v>
      </c>
      <c r="H105" s="5" t="s">
        <v>17</v>
      </c>
      <c r="I105" s="7">
        <v>40</v>
      </c>
    </row>
    <row r="106" spans="1:9" s="2" customFormat="1" ht="15.4" customHeight="1" x14ac:dyDescent="0.2">
      <c r="A106" s="55"/>
      <c r="B106" s="47"/>
      <c r="C106" s="3" t="s">
        <v>12</v>
      </c>
      <c r="D106" s="4" t="s">
        <v>128</v>
      </c>
      <c r="E106" s="5" t="s">
        <v>37</v>
      </c>
      <c r="F106" s="6" t="s">
        <v>38</v>
      </c>
      <c r="G106" s="5" t="s">
        <v>11</v>
      </c>
      <c r="H106" s="5" t="s">
        <v>17</v>
      </c>
      <c r="I106" s="7">
        <v>157</v>
      </c>
    </row>
    <row r="107" spans="1:9" s="2" customFormat="1" ht="15.4" customHeight="1" x14ac:dyDescent="0.2">
      <c r="A107" s="55"/>
      <c r="B107" s="47"/>
      <c r="C107" s="3" t="s">
        <v>12</v>
      </c>
      <c r="D107" s="4" t="s">
        <v>129</v>
      </c>
      <c r="E107" s="5" t="s">
        <v>22</v>
      </c>
      <c r="F107" s="6" t="s">
        <v>23</v>
      </c>
      <c r="G107" s="5" t="s">
        <v>14</v>
      </c>
      <c r="H107" s="5" t="s">
        <v>17</v>
      </c>
      <c r="I107" s="7">
        <v>283</v>
      </c>
    </row>
    <row r="108" spans="1:9" s="2" customFormat="1" ht="15.4" customHeight="1" x14ac:dyDescent="0.2">
      <c r="A108" s="55"/>
      <c r="B108" s="47"/>
      <c r="C108" s="3" t="s">
        <v>12</v>
      </c>
      <c r="D108" s="4" t="s">
        <v>130</v>
      </c>
      <c r="E108" s="5" t="s">
        <v>22</v>
      </c>
      <c r="F108" s="6" t="s">
        <v>23</v>
      </c>
      <c r="G108" s="5" t="s">
        <v>14</v>
      </c>
      <c r="H108" s="5" t="s">
        <v>17</v>
      </c>
      <c r="I108" s="7">
        <v>64</v>
      </c>
    </row>
    <row r="109" spans="1:9" s="2" customFormat="1" ht="15.4" customHeight="1" x14ac:dyDescent="0.2">
      <c r="A109" s="55"/>
      <c r="B109" s="47"/>
      <c r="C109" s="3" t="s">
        <v>12</v>
      </c>
      <c r="D109" s="4" t="s">
        <v>131</v>
      </c>
      <c r="E109" s="5" t="s">
        <v>22</v>
      </c>
      <c r="F109" s="6" t="s">
        <v>23</v>
      </c>
      <c r="G109" s="5" t="s">
        <v>14</v>
      </c>
      <c r="H109" s="5" t="s">
        <v>17</v>
      </c>
      <c r="I109" s="7">
        <v>47</v>
      </c>
    </row>
    <row r="110" spans="1:9" s="2" customFormat="1" ht="15.4" customHeight="1" x14ac:dyDescent="0.2">
      <c r="A110" s="55"/>
      <c r="B110" s="47"/>
      <c r="C110" s="3" t="s">
        <v>12</v>
      </c>
      <c r="D110" s="4" t="s">
        <v>132</v>
      </c>
      <c r="E110" s="5" t="s">
        <v>22</v>
      </c>
      <c r="F110" s="6" t="s">
        <v>23</v>
      </c>
      <c r="G110" s="5" t="s">
        <v>14</v>
      </c>
      <c r="H110" s="5" t="s">
        <v>17</v>
      </c>
      <c r="I110" s="7">
        <v>67</v>
      </c>
    </row>
    <row r="111" spans="1:9" s="2" customFormat="1" ht="15.4" customHeight="1" x14ac:dyDescent="0.2">
      <c r="A111" s="55"/>
      <c r="B111" s="47"/>
      <c r="C111" s="3" t="s">
        <v>12</v>
      </c>
      <c r="D111" s="4" t="s">
        <v>133</v>
      </c>
      <c r="E111" s="5" t="s">
        <v>22</v>
      </c>
      <c r="F111" s="6" t="s">
        <v>23</v>
      </c>
      <c r="G111" s="5" t="s">
        <v>14</v>
      </c>
      <c r="H111" s="5" t="s">
        <v>17</v>
      </c>
      <c r="I111" s="7">
        <v>52</v>
      </c>
    </row>
    <row r="112" spans="1:9" s="2" customFormat="1" ht="15.4" customHeight="1" x14ac:dyDescent="0.2">
      <c r="A112" s="55"/>
      <c r="B112" s="47"/>
      <c r="C112" s="3" t="s">
        <v>12</v>
      </c>
      <c r="D112" s="4" t="s">
        <v>134</v>
      </c>
      <c r="E112" s="5" t="s">
        <v>22</v>
      </c>
      <c r="F112" s="6" t="s">
        <v>23</v>
      </c>
      <c r="G112" s="5" t="s">
        <v>14</v>
      </c>
      <c r="H112" s="5" t="s">
        <v>17</v>
      </c>
      <c r="I112" s="7">
        <v>82</v>
      </c>
    </row>
    <row r="113" spans="1:9" s="2" customFormat="1" ht="15.4" customHeight="1" x14ac:dyDescent="0.2">
      <c r="A113" s="55"/>
      <c r="B113" s="47"/>
      <c r="C113" s="3" t="s">
        <v>12</v>
      </c>
      <c r="D113" s="4" t="s">
        <v>135</v>
      </c>
      <c r="E113" s="5" t="s">
        <v>22</v>
      </c>
      <c r="F113" s="6" t="s">
        <v>23</v>
      </c>
      <c r="G113" s="5" t="s">
        <v>14</v>
      </c>
      <c r="H113" s="5" t="s">
        <v>17</v>
      </c>
      <c r="I113" s="7">
        <v>27</v>
      </c>
    </row>
    <row r="114" spans="1:9" s="2" customFormat="1" ht="15.4" customHeight="1" x14ac:dyDescent="0.2">
      <c r="A114" s="55"/>
      <c r="B114" s="47"/>
      <c r="C114" s="3" t="s">
        <v>12</v>
      </c>
      <c r="D114" s="4" t="s">
        <v>136</v>
      </c>
      <c r="E114" s="5" t="s">
        <v>22</v>
      </c>
      <c r="F114" s="6" t="s">
        <v>23</v>
      </c>
      <c r="G114" s="5" t="s">
        <v>14</v>
      </c>
      <c r="H114" s="5" t="s">
        <v>17</v>
      </c>
      <c r="I114" s="7">
        <v>82</v>
      </c>
    </row>
    <row r="115" spans="1:9" s="2" customFormat="1" ht="15.4" customHeight="1" x14ac:dyDescent="0.2">
      <c r="A115" s="55"/>
      <c r="B115" s="47"/>
      <c r="C115" s="3" t="s">
        <v>12</v>
      </c>
      <c r="D115" s="4" t="s">
        <v>137</v>
      </c>
      <c r="E115" s="5" t="s">
        <v>22</v>
      </c>
      <c r="F115" s="6" t="s">
        <v>23</v>
      </c>
      <c r="G115" s="5" t="s">
        <v>14</v>
      </c>
      <c r="H115" s="5" t="s">
        <v>17</v>
      </c>
      <c r="I115" s="7">
        <v>82</v>
      </c>
    </row>
    <row r="116" spans="1:9" s="2" customFormat="1" ht="15.4" customHeight="1" x14ac:dyDescent="0.2">
      <c r="A116" s="55"/>
      <c r="B116" s="47"/>
      <c r="C116" s="3" t="s">
        <v>12</v>
      </c>
      <c r="D116" s="4" t="s">
        <v>138</v>
      </c>
      <c r="E116" s="5" t="s">
        <v>22</v>
      </c>
      <c r="F116" s="6" t="s">
        <v>23</v>
      </c>
      <c r="G116" s="5" t="s">
        <v>14</v>
      </c>
      <c r="H116" s="5" t="s">
        <v>17</v>
      </c>
      <c r="I116" s="7">
        <v>139</v>
      </c>
    </row>
    <row r="117" spans="1:9" s="2" customFormat="1" ht="15.4" customHeight="1" x14ac:dyDescent="0.2">
      <c r="A117" s="55"/>
      <c r="B117" s="47"/>
      <c r="C117" s="3" t="s">
        <v>12</v>
      </c>
      <c r="D117" s="4" t="s">
        <v>139</v>
      </c>
      <c r="E117" s="5" t="s">
        <v>22</v>
      </c>
      <c r="F117" s="6" t="s">
        <v>23</v>
      </c>
      <c r="G117" s="5" t="s">
        <v>14</v>
      </c>
      <c r="H117" s="5" t="s">
        <v>17</v>
      </c>
      <c r="I117" s="7">
        <v>70</v>
      </c>
    </row>
    <row r="118" spans="1:9" s="2" customFormat="1" ht="15.4" customHeight="1" x14ac:dyDescent="0.2">
      <c r="A118" s="55"/>
      <c r="B118" s="47"/>
      <c r="C118" s="3" t="s">
        <v>12</v>
      </c>
      <c r="D118" s="4" t="s">
        <v>140</v>
      </c>
      <c r="E118" s="5" t="s">
        <v>37</v>
      </c>
      <c r="F118" s="6" t="s">
        <v>38</v>
      </c>
      <c r="G118" s="5" t="s">
        <v>19</v>
      </c>
      <c r="H118" s="5" t="s">
        <v>17</v>
      </c>
      <c r="I118" s="7">
        <v>690</v>
      </c>
    </row>
    <row r="119" spans="1:9" s="2" customFormat="1" ht="15.4" customHeight="1" x14ac:dyDescent="0.2">
      <c r="A119" s="55"/>
      <c r="B119" s="47"/>
      <c r="C119" s="3" t="s">
        <v>12</v>
      </c>
      <c r="D119" s="4" t="s">
        <v>141</v>
      </c>
      <c r="E119" s="5" t="s">
        <v>22</v>
      </c>
      <c r="F119" s="6" t="s">
        <v>23</v>
      </c>
      <c r="G119" s="5" t="s">
        <v>14</v>
      </c>
      <c r="H119" s="5" t="s">
        <v>17</v>
      </c>
      <c r="I119" s="7">
        <v>20</v>
      </c>
    </row>
    <row r="120" spans="1:9" s="2" customFormat="1" ht="15.4" customHeight="1" x14ac:dyDescent="0.2">
      <c r="A120" s="55"/>
      <c r="B120" s="47"/>
      <c r="C120" s="3" t="s">
        <v>12</v>
      </c>
      <c r="D120" s="4" t="s">
        <v>142</v>
      </c>
      <c r="E120" s="5" t="s">
        <v>22</v>
      </c>
      <c r="F120" s="6" t="s">
        <v>23</v>
      </c>
      <c r="G120" s="5" t="s">
        <v>14</v>
      </c>
      <c r="H120" s="5" t="s">
        <v>17</v>
      </c>
      <c r="I120" s="7">
        <v>149</v>
      </c>
    </row>
    <row r="121" spans="1:9" s="2" customFormat="1" ht="15.4" customHeight="1" x14ac:dyDescent="0.2">
      <c r="A121" s="55"/>
      <c r="B121" s="47"/>
      <c r="C121" s="3" t="s">
        <v>12</v>
      </c>
      <c r="D121" s="4" t="s">
        <v>143</v>
      </c>
      <c r="E121" s="5" t="s">
        <v>22</v>
      </c>
      <c r="F121" s="6" t="s">
        <v>23</v>
      </c>
      <c r="G121" s="5" t="s">
        <v>14</v>
      </c>
      <c r="H121" s="5" t="s">
        <v>17</v>
      </c>
      <c r="I121" s="7">
        <v>17</v>
      </c>
    </row>
    <row r="122" spans="1:9" s="2" customFormat="1" ht="15.4" customHeight="1" x14ac:dyDescent="0.2">
      <c r="A122" s="55"/>
      <c r="B122" s="47"/>
      <c r="C122" s="3" t="s">
        <v>12</v>
      </c>
      <c r="D122" s="4" t="s">
        <v>144</v>
      </c>
      <c r="E122" s="5" t="s">
        <v>22</v>
      </c>
      <c r="F122" s="6" t="s">
        <v>23</v>
      </c>
      <c r="G122" s="5" t="s">
        <v>14</v>
      </c>
      <c r="H122" s="5" t="s">
        <v>17</v>
      </c>
      <c r="I122" s="7">
        <v>15</v>
      </c>
    </row>
    <row r="123" spans="1:9" s="2" customFormat="1" ht="15.4" customHeight="1" x14ac:dyDescent="0.2">
      <c r="A123" s="55"/>
      <c r="B123" s="47"/>
      <c r="C123" s="3" t="s">
        <v>12</v>
      </c>
      <c r="D123" s="4" t="s">
        <v>145</v>
      </c>
      <c r="E123" s="5" t="s">
        <v>22</v>
      </c>
      <c r="F123" s="6" t="s">
        <v>23</v>
      </c>
      <c r="G123" s="5" t="s">
        <v>14</v>
      </c>
      <c r="H123" s="5" t="s">
        <v>17</v>
      </c>
      <c r="I123" s="7">
        <v>13</v>
      </c>
    </row>
    <row r="124" spans="1:9" s="2" customFormat="1" ht="15.4" customHeight="1" x14ac:dyDescent="0.2">
      <c r="A124" s="55"/>
      <c r="B124" s="47"/>
      <c r="C124" s="3" t="s">
        <v>12</v>
      </c>
      <c r="D124" s="4" t="s">
        <v>146</v>
      </c>
      <c r="E124" s="5" t="s">
        <v>22</v>
      </c>
      <c r="F124" s="6" t="s">
        <v>23</v>
      </c>
      <c r="G124" s="5" t="s">
        <v>14</v>
      </c>
      <c r="H124" s="5" t="s">
        <v>17</v>
      </c>
      <c r="I124" s="7">
        <v>35</v>
      </c>
    </row>
    <row r="125" spans="1:9" s="2" customFormat="1" ht="15.4" customHeight="1" x14ac:dyDescent="0.2">
      <c r="A125" s="55"/>
      <c r="B125" s="47"/>
      <c r="C125" s="3" t="s">
        <v>12</v>
      </c>
      <c r="D125" s="4" t="s">
        <v>147</v>
      </c>
      <c r="E125" s="5" t="s">
        <v>22</v>
      </c>
      <c r="F125" s="6" t="s">
        <v>23</v>
      </c>
      <c r="G125" s="5" t="s">
        <v>14</v>
      </c>
      <c r="H125" s="5" t="s">
        <v>17</v>
      </c>
      <c r="I125" s="7">
        <v>28</v>
      </c>
    </row>
    <row r="126" spans="1:9" s="2" customFormat="1" ht="15.4" customHeight="1" x14ac:dyDescent="0.2">
      <c r="A126" s="55"/>
      <c r="B126" s="47"/>
      <c r="C126" s="3" t="s">
        <v>12</v>
      </c>
      <c r="D126" s="4" t="s">
        <v>148</v>
      </c>
      <c r="E126" s="5" t="s">
        <v>22</v>
      </c>
      <c r="F126" s="6" t="s">
        <v>23</v>
      </c>
      <c r="G126" s="5" t="s">
        <v>14</v>
      </c>
      <c r="H126" s="5" t="s">
        <v>17</v>
      </c>
      <c r="I126" s="7">
        <v>20</v>
      </c>
    </row>
    <row r="127" spans="1:9" s="2" customFormat="1" ht="15.4" customHeight="1" x14ac:dyDescent="0.2">
      <c r="A127" s="55"/>
      <c r="B127" s="47"/>
      <c r="C127" s="3" t="s">
        <v>12</v>
      </c>
      <c r="D127" s="4" t="s">
        <v>149</v>
      </c>
      <c r="E127" s="5" t="s">
        <v>22</v>
      </c>
      <c r="F127" s="6" t="s">
        <v>23</v>
      </c>
      <c r="G127" s="5" t="s">
        <v>14</v>
      </c>
      <c r="H127" s="5" t="s">
        <v>17</v>
      </c>
      <c r="I127" s="7">
        <v>57</v>
      </c>
    </row>
    <row r="128" spans="1:9" s="2" customFormat="1" ht="15.4" customHeight="1" x14ac:dyDescent="0.2">
      <c r="A128" s="55"/>
      <c r="B128" s="47"/>
      <c r="C128" s="3" t="s">
        <v>12</v>
      </c>
      <c r="D128" s="4" t="s">
        <v>150</v>
      </c>
      <c r="E128" s="5" t="s">
        <v>22</v>
      </c>
      <c r="F128" s="6" t="s">
        <v>23</v>
      </c>
      <c r="G128" s="5" t="s">
        <v>14</v>
      </c>
      <c r="H128" s="5" t="s">
        <v>17</v>
      </c>
      <c r="I128" s="7">
        <v>49</v>
      </c>
    </row>
    <row r="129" spans="1:9" s="2" customFormat="1" ht="15.4" customHeight="1" x14ac:dyDescent="0.2">
      <c r="A129" s="55"/>
      <c r="B129" s="47"/>
      <c r="C129" s="3" t="s">
        <v>12</v>
      </c>
      <c r="D129" s="4" t="s">
        <v>151</v>
      </c>
      <c r="E129" s="5" t="s">
        <v>22</v>
      </c>
      <c r="F129" s="6" t="s">
        <v>23</v>
      </c>
      <c r="G129" s="5" t="s">
        <v>14</v>
      </c>
      <c r="H129" s="5" t="s">
        <v>17</v>
      </c>
      <c r="I129" s="7">
        <v>37</v>
      </c>
    </row>
    <row r="130" spans="1:9" s="2" customFormat="1" ht="15.4" customHeight="1" x14ac:dyDescent="0.2">
      <c r="A130" s="55"/>
      <c r="B130" s="47"/>
      <c r="C130" s="3" t="s">
        <v>12</v>
      </c>
      <c r="D130" s="4" t="s">
        <v>152</v>
      </c>
      <c r="E130" s="5" t="s">
        <v>22</v>
      </c>
      <c r="F130" s="6" t="s">
        <v>23</v>
      </c>
      <c r="G130" s="5" t="s">
        <v>14</v>
      </c>
      <c r="H130" s="5" t="s">
        <v>17</v>
      </c>
      <c r="I130" s="7">
        <v>15</v>
      </c>
    </row>
    <row r="131" spans="1:9" s="2" customFormat="1" ht="15.4" customHeight="1" x14ac:dyDescent="0.2">
      <c r="A131" s="55"/>
      <c r="B131" s="9" t="s">
        <v>70</v>
      </c>
      <c r="C131" s="57"/>
      <c r="D131" s="57"/>
      <c r="E131" s="58"/>
      <c r="F131" s="58"/>
      <c r="G131" s="58"/>
      <c r="H131" s="10" t="s">
        <v>18</v>
      </c>
      <c r="I131" s="11">
        <f>SUM(I49:I130)</f>
        <v>11452</v>
      </c>
    </row>
    <row r="132" spans="1:9" s="2" customFormat="1" ht="15.4" customHeight="1" x14ac:dyDescent="0.2">
      <c r="A132" s="55"/>
      <c r="B132" s="47" t="s">
        <v>153</v>
      </c>
      <c r="C132" s="3" t="s">
        <v>9</v>
      </c>
      <c r="D132" s="4" t="s">
        <v>154</v>
      </c>
      <c r="E132" s="5" t="s">
        <v>22</v>
      </c>
      <c r="F132" s="6" t="s">
        <v>23</v>
      </c>
      <c r="G132" s="5" t="s">
        <v>24</v>
      </c>
      <c r="H132" s="5" t="s">
        <v>17</v>
      </c>
      <c r="I132" s="7">
        <v>80</v>
      </c>
    </row>
    <row r="133" spans="1:9" s="2" customFormat="1" ht="15.4" customHeight="1" x14ac:dyDescent="0.2">
      <c r="A133" s="55"/>
      <c r="B133" s="47"/>
      <c r="C133" s="3" t="s">
        <v>9</v>
      </c>
      <c r="D133" s="4" t="s">
        <v>155</v>
      </c>
      <c r="E133" s="5" t="s">
        <v>22</v>
      </c>
      <c r="F133" s="6" t="s">
        <v>23</v>
      </c>
      <c r="G133" s="5" t="s">
        <v>24</v>
      </c>
      <c r="H133" s="5" t="s">
        <v>17</v>
      </c>
      <c r="I133" s="7">
        <v>7</v>
      </c>
    </row>
    <row r="134" spans="1:9" s="2" customFormat="1" ht="15.4" customHeight="1" x14ac:dyDescent="0.2">
      <c r="A134" s="55"/>
      <c r="B134" s="47"/>
      <c r="C134" s="3" t="s">
        <v>9</v>
      </c>
      <c r="D134" s="4" t="s">
        <v>156</v>
      </c>
      <c r="E134" s="5" t="s">
        <v>22</v>
      </c>
      <c r="F134" s="6" t="s">
        <v>23</v>
      </c>
      <c r="G134" s="5" t="s">
        <v>24</v>
      </c>
      <c r="H134" s="5" t="s">
        <v>17</v>
      </c>
      <c r="I134" s="7">
        <v>121</v>
      </c>
    </row>
    <row r="135" spans="1:9" s="2" customFormat="1" ht="15.4" customHeight="1" x14ac:dyDescent="0.2">
      <c r="A135" s="55"/>
      <c r="B135" s="47"/>
      <c r="C135" s="3" t="s">
        <v>12</v>
      </c>
      <c r="D135" s="4" t="s">
        <v>157</v>
      </c>
      <c r="E135" s="5" t="s">
        <v>37</v>
      </c>
      <c r="F135" s="6" t="s">
        <v>38</v>
      </c>
      <c r="G135" s="5" t="s">
        <v>11</v>
      </c>
      <c r="H135" s="5" t="s">
        <v>17</v>
      </c>
      <c r="I135" s="7">
        <v>64</v>
      </c>
    </row>
    <row r="136" spans="1:9" s="2" customFormat="1" ht="15.4" customHeight="1" x14ac:dyDescent="0.2">
      <c r="A136" s="55"/>
      <c r="B136" s="47"/>
      <c r="C136" s="3" t="s">
        <v>12</v>
      </c>
      <c r="D136" s="4" t="s">
        <v>158</v>
      </c>
      <c r="E136" s="5" t="s">
        <v>22</v>
      </c>
      <c r="F136" s="6" t="s">
        <v>23</v>
      </c>
      <c r="G136" s="5" t="s">
        <v>24</v>
      </c>
      <c r="H136" s="5" t="s">
        <v>17</v>
      </c>
      <c r="I136" s="7">
        <v>91</v>
      </c>
    </row>
    <row r="137" spans="1:9" s="2" customFormat="1" ht="15.4" customHeight="1" x14ac:dyDescent="0.2">
      <c r="A137" s="55"/>
      <c r="B137" s="47"/>
      <c r="C137" s="3" t="s">
        <v>12</v>
      </c>
      <c r="D137" s="4" t="s">
        <v>159</v>
      </c>
      <c r="E137" s="5" t="s">
        <v>22</v>
      </c>
      <c r="F137" s="6" t="s">
        <v>23</v>
      </c>
      <c r="G137" s="5" t="s">
        <v>24</v>
      </c>
      <c r="H137" s="5" t="s">
        <v>17</v>
      </c>
      <c r="I137" s="7">
        <v>60</v>
      </c>
    </row>
    <row r="138" spans="1:9" s="2" customFormat="1" ht="15.4" customHeight="1" x14ac:dyDescent="0.2">
      <c r="A138" s="55"/>
      <c r="B138" s="47"/>
      <c r="C138" s="3" t="s">
        <v>12</v>
      </c>
      <c r="D138" s="4" t="s">
        <v>160</v>
      </c>
      <c r="E138" s="5" t="s">
        <v>22</v>
      </c>
      <c r="F138" s="6" t="s">
        <v>23</v>
      </c>
      <c r="G138" s="5" t="s">
        <v>24</v>
      </c>
      <c r="H138" s="5" t="s">
        <v>17</v>
      </c>
      <c r="I138" s="7">
        <v>80</v>
      </c>
    </row>
    <row r="139" spans="1:9" s="2" customFormat="1" ht="15.4" customHeight="1" x14ac:dyDescent="0.2">
      <c r="A139" s="55"/>
      <c r="B139" s="47"/>
      <c r="C139" s="3" t="s">
        <v>12</v>
      </c>
      <c r="D139" s="4" t="s">
        <v>161</v>
      </c>
      <c r="E139" s="5" t="s">
        <v>22</v>
      </c>
      <c r="F139" s="6" t="s">
        <v>23</v>
      </c>
      <c r="G139" s="5" t="s">
        <v>24</v>
      </c>
      <c r="H139" s="5" t="s">
        <v>17</v>
      </c>
      <c r="I139" s="7">
        <v>122</v>
      </c>
    </row>
    <row r="140" spans="1:9" s="2" customFormat="1" ht="15.4" customHeight="1" x14ac:dyDescent="0.2">
      <c r="A140" s="55"/>
      <c r="B140" s="47"/>
      <c r="C140" s="3" t="s">
        <v>12</v>
      </c>
      <c r="D140" s="4" t="s">
        <v>162</v>
      </c>
      <c r="E140" s="5" t="s">
        <v>22</v>
      </c>
      <c r="F140" s="6" t="s">
        <v>23</v>
      </c>
      <c r="G140" s="5" t="s">
        <v>24</v>
      </c>
      <c r="H140" s="5" t="s">
        <v>17</v>
      </c>
      <c r="I140" s="7">
        <v>18</v>
      </c>
    </row>
    <row r="141" spans="1:9" s="2" customFormat="1" ht="15.4" customHeight="1" x14ac:dyDescent="0.2">
      <c r="A141" s="55"/>
      <c r="B141" s="47"/>
      <c r="C141" s="3" t="s">
        <v>12</v>
      </c>
      <c r="D141" s="4" t="s">
        <v>163</v>
      </c>
      <c r="E141" s="5" t="s">
        <v>22</v>
      </c>
      <c r="F141" s="6" t="s">
        <v>23</v>
      </c>
      <c r="G141" s="5" t="s">
        <v>24</v>
      </c>
      <c r="H141" s="5" t="s">
        <v>17</v>
      </c>
      <c r="I141" s="7">
        <v>42</v>
      </c>
    </row>
    <row r="142" spans="1:9" s="2" customFormat="1" ht="15.4" customHeight="1" x14ac:dyDescent="0.2">
      <c r="A142" s="55"/>
      <c r="B142" s="47"/>
      <c r="C142" s="3" t="s">
        <v>12</v>
      </c>
      <c r="D142" s="4" t="s">
        <v>164</v>
      </c>
      <c r="E142" s="5" t="s">
        <v>22</v>
      </c>
      <c r="F142" s="6" t="s">
        <v>23</v>
      </c>
      <c r="G142" s="5" t="s">
        <v>24</v>
      </c>
      <c r="H142" s="5" t="s">
        <v>17</v>
      </c>
      <c r="I142" s="7">
        <v>27</v>
      </c>
    </row>
    <row r="143" spans="1:9" s="2" customFormat="1" ht="15.4" customHeight="1" x14ac:dyDescent="0.2">
      <c r="A143" s="55"/>
      <c r="B143" s="47"/>
      <c r="C143" s="3" t="s">
        <v>12</v>
      </c>
      <c r="D143" s="4" t="s">
        <v>165</v>
      </c>
      <c r="E143" s="5" t="s">
        <v>22</v>
      </c>
      <c r="F143" s="6" t="s">
        <v>23</v>
      </c>
      <c r="G143" s="5" t="s">
        <v>24</v>
      </c>
      <c r="H143" s="5" t="s">
        <v>17</v>
      </c>
      <c r="I143" s="7">
        <v>49</v>
      </c>
    </row>
    <row r="144" spans="1:9" s="2" customFormat="1" ht="15.4" customHeight="1" x14ac:dyDescent="0.2">
      <c r="A144" s="55"/>
      <c r="B144" s="9" t="s">
        <v>153</v>
      </c>
      <c r="C144" s="57"/>
      <c r="D144" s="57"/>
      <c r="E144" s="58"/>
      <c r="F144" s="58"/>
      <c r="G144" s="58"/>
      <c r="H144" s="10" t="s">
        <v>18</v>
      </c>
      <c r="I144" s="11">
        <f>SUM(I132:I143)</f>
        <v>761</v>
      </c>
    </row>
    <row r="145" spans="1:9" s="2" customFormat="1" ht="15.4" customHeight="1" x14ac:dyDescent="0.2">
      <c r="A145" s="55"/>
      <c r="B145" s="47" t="s">
        <v>166</v>
      </c>
      <c r="C145" s="3" t="s">
        <v>9</v>
      </c>
      <c r="D145" s="4" t="s">
        <v>10</v>
      </c>
      <c r="E145" s="5" t="s">
        <v>167</v>
      </c>
      <c r="F145" s="6" t="s">
        <v>168</v>
      </c>
      <c r="G145" s="5" t="s">
        <v>169</v>
      </c>
      <c r="H145" s="5" t="s">
        <v>17</v>
      </c>
      <c r="I145" s="7">
        <v>4195</v>
      </c>
    </row>
    <row r="146" spans="1:9" s="2" customFormat="1" ht="15.4" customHeight="1" x14ac:dyDescent="0.2">
      <c r="A146" s="55"/>
      <c r="B146" s="47"/>
      <c r="C146" s="3" t="s">
        <v>12</v>
      </c>
      <c r="D146" s="4" t="s">
        <v>13</v>
      </c>
      <c r="E146" s="5" t="s">
        <v>167</v>
      </c>
      <c r="F146" s="6" t="s">
        <v>168</v>
      </c>
      <c r="G146" s="5" t="s">
        <v>169</v>
      </c>
      <c r="H146" s="5" t="s">
        <v>17</v>
      </c>
      <c r="I146" s="7">
        <v>7272</v>
      </c>
    </row>
    <row r="147" spans="1:9" s="2" customFormat="1" ht="15.4" customHeight="1" x14ac:dyDescent="0.2">
      <c r="A147" s="55"/>
      <c r="B147" s="9" t="s">
        <v>166</v>
      </c>
      <c r="C147" s="57"/>
      <c r="D147" s="57"/>
      <c r="E147" s="58"/>
      <c r="F147" s="58"/>
      <c r="G147" s="58"/>
      <c r="H147" s="10" t="s">
        <v>18</v>
      </c>
      <c r="I147" s="11">
        <f>SUM(I145:I146)</f>
        <v>11467</v>
      </c>
    </row>
    <row r="148" spans="1:9" s="2" customFormat="1" ht="15.4" customHeight="1" x14ac:dyDescent="0.2">
      <c r="A148" s="55"/>
      <c r="B148" s="47" t="s">
        <v>170</v>
      </c>
      <c r="C148" s="3" t="s">
        <v>9</v>
      </c>
      <c r="D148" s="4" t="s">
        <v>10</v>
      </c>
      <c r="E148" s="5" t="s">
        <v>167</v>
      </c>
      <c r="F148" s="6" t="s">
        <v>168</v>
      </c>
      <c r="G148" s="5" t="s">
        <v>169</v>
      </c>
      <c r="H148" s="5" t="s">
        <v>17</v>
      </c>
      <c r="I148" s="7">
        <v>5772</v>
      </c>
    </row>
    <row r="149" spans="1:9" s="2" customFormat="1" ht="15.4" customHeight="1" x14ac:dyDescent="0.2">
      <c r="A149" s="55"/>
      <c r="B149" s="47"/>
      <c r="C149" s="3" t="s">
        <v>12</v>
      </c>
      <c r="D149" s="4" t="s">
        <v>13</v>
      </c>
      <c r="E149" s="5" t="s">
        <v>167</v>
      </c>
      <c r="F149" s="6" t="s">
        <v>168</v>
      </c>
      <c r="G149" s="5" t="s">
        <v>169</v>
      </c>
      <c r="H149" s="5" t="s">
        <v>17</v>
      </c>
      <c r="I149" s="7">
        <v>3155</v>
      </c>
    </row>
    <row r="150" spans="1:9" s="2" customFormat="1" ht="15.4" customHeight="1" x14ac:dyDescent="0.2">
      <c r="A150" s="55"/>
      <c r="B150" s="9" t="s">
        <v>170</v>
      </c>
      <c r="C150" s="57"/>
      <c r="D150" s="57"/>
      <c r="E150" s="58"/>
      <c r="F150" s="58"/>
      <c r="G150" s="58"/>
      <c r="H150" s="10" t="s">
        <v>18</v>
      </c>
      <c r="I150" s="11">
        <f>SUM(I148:I149)</f>
        <v>8927</v>
      </c>
    </row>
    <row r="151" spans="1:9" s="2" customFormat="1" ht="15.4" customHeight="1" x14ac:dyDescent="0.2">
      <c r="A151" s="55"/>
      <c r="B151" s="47" t="s">
        <v>61</v>
      </c>
      <c r="C151" s="3" t="s">
        <v>9</v>
      </c>
      <c r="D151" s="4" t="s">
        <v>10</v>
      </c>
      <c r="E151" s="5" t="s">
        <v>62</v>
      </c>
      <c r="F151" s="6" t="s">
        <v>63</v>
      </c>
      <c r="G151" s="5" t="s">
        <v>11</v>
      </c>
      <c r="H151" s="5" t="s">
        <v>17</v>
      </c>
      <c r="I151" s="7">
        <v>293</v>
      </c>
    </row>
    <row r="152" spans="1:9" s="2" customFormat="1" ht="15.4" customHeight="1" x14ac:dyDescent="0.2">
      <c r="A152" s="55"/>
      <c r="B152" s="47"/>
      <c r="C152" s="3" t="s">
        <v>12</v>
      </c>
      <c r="D152" s="4" t="s">
        <v>13</v>
      </c>
      <c r="E152" s="5" t="s">
        <v>62</v>
      </c>
      <c r="F152" s="6" t="s">
        <v>63</v>
      </c>
      <c r="G152" s="5" t="s">
        <v>11</v>
      </c>
      <c r="H152" s="5" t="s">
        <v>17</v>
      </c>
      <c r="I152" s="7">
        <v>373</v>
      </c>
    </row>
    <row r="153" spans="1:9" s="2" customFormat="1" ht="15.4" customHeight="1" x14ac:dyDescent="0.2">
      <c r="A153" s="55"/>
      <c r="B153" s="9" t="s">
        <v>61</v>
      </c>
      <c r="C153" s="57"/>
      <c r="D153" s="57"/>
      <c r="E153" s="58"/>
      <c r="F153" s="58"/>
      <c r="G153" s="58"/>
      <c r="H153" s="10" t="s">
        <v>18</v>
      </c>
      <c r="I153" s="11">
        <f>SUM(I151:I152)</f>
        <v>666</v>
      </c>
    </row>
    <row r="154" spans="1:9" s="2" customFormat="1" ht="15.4" customHeight="1" x14ac:dyDescent="0.2">
      <c r="A154" s="55"/>
      <c r="B154" s="47" t="s">
        <v>64</v>
      </c>
      <c r="C154" s="3" t="s">
        <v>9</v>
      </c>
      <c r="D154" s="4" t="s">
        <v>10</v>
      </c>
      <c r="E154" s="5" t="s">
        <v>65</v>
      </c>
      <c r="F154" s="6" t="s">
        <v>66</v>
      </c>
      <c r="G154" s="5" t="s">
        <v>11</v>
      </c>
      <c r="H154" s="5" t="s">
        <v>16</v>
      </c>
      <c r="I154" s="7">
        <v>30</v>
      </c>
    </row>
    <row r="155" spans="1:9" s="2" customFormat="1" ht="15.4" customHeight="1" x14ac:dyDescent="0.2">
      <c r="A155" s="55"/>
      <c r="B155" s="47"/>
      <c r="C155" s="3" t="s">
        <v>12</v>
      </c>
      <c r="D155" s="4" t="s">
        <v>13</v>
      </c>
      <c r="E155" s="5" t="s">
        <v>65</v>
      </c>
      <c r="F155" s="6" t="s">
        <v>66</v>
      </c>
      <c r="G155" s="5" t="s">
        <v>11</v>
      </c>
      <c r="H155" s="5" t="s">
        <v>16</v>
      </c>
      <c r="I155" s="7">
        <v>10</v>
      </c>
    </row>
    <row r="156" spans="1:9" s="2" customFormat="1" ht="15.4" customHeight="1" x14ac:dyDescent="0.2">
      <c r="A156" s="56"/>
      <c r="B156" s="9" t="s">
        <v>64</v>
      </c>
      <c r="C156" s="57"/>
      <c r="D156" s="57"/>
      <c r="E156" s="58"/>
      <c r="F156" s="58"/>
      <c r="G156" s="58"/>
      <c r="H156" s="10" t="s">
        <v>15</v>
      </c>
      <c r="I156" s="11">
        <f>SUM(I154:I155)</f>
        <v>40</v>
      </c>
    </row>
  </sheetData>
  <mergeCells count="43">
    <mergeCell ref="E15:G15"/>
    <mergeCell ref="E131:G131"/>
    <mergeCell ref="E144:G144"/>
    <mergeCell ref="E147:G147"/>
    <mergeCell ref="E150:G150"/>
    <mergeCell ref="E37:G37"/>
    <mergeCell ref="E39:G39"/>
    <mergeCell ref="E18:G18"/>
    <mergeCell ref="E29:G29"/>
    <mergeCell ref="E153:G153"/>
    <mergeCell ref="E156:G156"/>
    <mergeCell ref="E42:G42"/>
    <mergeCell ref="E45:G45"/>
    <mergeCell ref="E48:G48"/>
    <mergeCell ref="C147:D147"/>
    <mergeCell ref="C150:D150"/>
    <mergeCell ref="C39:D39"/>
    <mergeCell ref="C153:D153"/>
    <mergeCell ref="C156:D156"/>
    <mergeCell ref="C42:D42"/>
    <mergeCell ref="C45:D45"/>
    <mergeCell ref="C48:D48"/>
    <mergeCell ref="C131:D131"/>
    <mergeCell ref="C15:D15"/>
    <mergeCell ref="C18:D18"/>
    <mergeCell ref="C29:D29"/>
    <mergeCell ref="C37:D37"/>
    <mergeCell ref="C144:D144"/>
    <mergeCell ref="A2:B2"/>
    <mergeCell ref="B4:B14"/>
    <mergeCell ref="B16:B17"/>
    <mergeCell ref="B19:B28"/>
    <mergeCell ref="B30:B36"/>
    <mergeCell ref="B148:B149"/>
    <mergeCell ref="A4:A156"/>
    <mergeCell ref="B151:B152"/>
    <mergeCell ref="B154:B155"/>
    <mergeCell ref="B40:B41"/>
    <mergeCell ref="B43:B44"/>
    <mergeCell ref="B46:B47"/>
    <mergeCell ref="B49:B130"/>
    <mergeCell ref="B132:B143"/>
    <mergeCell ref="B145:B146"/>
  </mergeCells>
  <pageMargins left="0.25" right="0.25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4"/>
  <sheetViews>
    <sheetView tabSelected="1" workbookViewId="0">
      <selection activeCell="A4" sqref="A18:B20"/>
    </sheetView>
  </sheetViews>
  <sheetFormatPr defaultRowHeight="12.75" x14ac:dyDescent="0.2"/>
  <cols>
    <col min="1" max="1" width="8" customWidth="1"/>
    <col min="2" max="2" width="17.85546875" customWidth="1"/>
    <col min="3" max="3" width="21.28515625" customWidth="1"/>
    <col min="4" max="4" width="7.85546875" customWidth="1"/>
    <col min="5" max="5" width="10.7109375" customWidth="1"/>
    <col min="6" max="6" width="10.5703125" customWidth="1"/>
    <col min="7" max="7" width="4.7109375" customWidth="1"/>
  </cols>
  <sheetData>
    <row r="1" spans="1:6" s="2" customFormat="1" ht="15.75" customHeight="1" x14ac:dyDescent="0.2"/>
    <row r="2" spans="1:6" s="2" customFormat="1" ht="14.85" customHeight="1" x14ac:dyDescent="0.2">
      <c r="A2" s="46" t="s">
        <v>171</v>
      </c>
      <c r="B2" s="46"/>
    </row>
    <row r="3" spans="1:6" s="2" customFormat="1" ht="27.4" customHeight="1" x14ac:dyDescent="0.2">
      <c r="A3" s="8" t="s">
        <v>1</v>
      </c>
      <c r="B3" s="8" t="s">
        <v>194</v>
      </c>
      <c r="C3" s="8" t="s">
        <v>172</v>
      </c>
      <c r="D3" s="34" t="s">
        <v>195</v>
      </c>
      <c r="E3" s="34" t="s">
        <v>196</v>
      </c>
      <c r="F3" s="34" t="s">
        <v>197</v>
      </c>
    </row>
    <row r="4" spans="1:6" s="2" customFormat="1" ht="15.4" customHeight="1" x14ac:dyDescent="0.2">
      <c r="A4" s="47" t="s">
        <v>20</v>
      </c>
      <c r="B4" s="30" t="s">
        <v>198</v>
      </c>
      <c r="C4" s="31" t="s">
        <v>25</v>
      </c>
      <c r="D4" s="32" t="s">
        <v>14</v>
      </c>
      <c r="E4" s="33" t="s">
        <v>199</v>
      </c>
      <c r="F4" s="33" t="s">
        <v>199</v>
      </c>
    </row>
    <row r="5" spans="1:6" s="2" customFormat="1" ht="15.4" customHeight="1" x14ac:dyDescent="0.2">
      <c r="A5" s="47"/>
      <c r="B5" s="30" t="s">
        <v>198</v>
      </c>
      <c r="C5" s="31" t="s">
        <v>26</v>
      </c>
      <c r="D5" s="32" t="s">
        <v>14</v>
      </c>
      <c r="E5" s="33" t="s">
        <v>200</v>
      </c>
      <c r="F5" s="33" t="s">
        <v>200</v>
      </c>
    </row>
    <row r="6" spans="1:6" s="2" customFormat="1" ht="15.4" customHeight="1" x14ac:dyDescent="0.2">
      <c r="A6" s="47"/>
      <c r="B6" s="30" t="s">
        <v>198</v>
      </c>
      <c r="C6" s="31" t="s">
        <v>27</v>
      </c>
      <c r="D6" s="32" t="s">
        <v>14</v>
      </c>
      <c r="E6" s="33" t="s">
        <v>201</v>
      </c>
      <c r="F6" s="33" t="s">
        <v>201</v>
      </c>
    </row>
    <row r="7" spans="1:6" s="2" customFormat="1" ht="15.4" customHeight="1" x14ac:dyDescent="0.2">
      <c r="A7" s="47"/>
      <c r="B7" s="30" t="s">
        <v>198</v>
      </c>
      <c r="C7" s="31" t="s">
        <v>28</v>
      </c>
      <c r="D7" s="32" t="s">
        <v>14</v>
      </c>
      <c r="E7" s="33" t="s">
        <v>199</v>
      </c>
      <c r="F7" s="33" t="s">
        <v>199</v>
      </c>
    </row>
    <row r="8" spans="1:6" s="2" customFormat="1" ht="15.4" customHeight="1" x14ac:dyDescent="0.2">
      <c r="A8" s="47"/>
      <c r="B8" s="30" t="s">
        <v>198</v>
      </c>
      <c r="C8" s="31" t="s">
        <v>202</v>
      </c>
      <c r="D8" s="32" t="s">
        <v>14</v>
      </c>
      <c r="E8" s="33" t="s">
        <v>203</v>
      </c>
      <c r="F8" s="33" t="s">
        <v>203</v>
      </c>
    </row>
    <row r="9" spans="1:6" s="2" customFormat="1" ht="15.4" customHeight="1" x14ac:dyDescent="0.2">
      <c r="A9" s="47"/>
      <c r="B9" s="30" t="s">
        <v>198</v>
      </c>
      <c r="C9" s="31" t="s">
        <v>29</v>
      </c>
      <c r="D9" s="32" t="s">
        <v>14</v>
      </c>
      <c r="E9" s="33" t="s">
        <v>200</v>
      </c>
      <c r="F9" s="33" t="s">
        <v>200</v>
      </c>
    </row>
    <row r="10" spans="1:6" s="2" customFormat="1" ht="15.4" customHeight="1" x14ac:dyDescent="0.2">
      <c r="A10" s="47"/>
      <c r="B10" s="30" t="s">
        <v>198</v>
      </c>
      <c r="C10" s="31" t="s">
        <v>30</v>
      </c>
      <c r="D10" s="32" t="s">
        <v>14</v>
      </c>
      <c r="E10" s="33" t="s">
        <v>204</v>
      </c>
      <c r="F10" s="33" t="s">
        <v>204</v>
      </c>
    </row>
    <row r="11" spans="1:6" s="2" customFormat="1" ht="15.4" customHeight="1" x14ac:dyDescent="0.2">
      <c r="A11" s="47"/>
      <c r="B11" s="30" t="s">
        <v>198</v>
      </c>
      <c r="C11" s="31" t="s">
        <v>31</v>
      </c>
      <c r="D11" s="32" t="s">
        <v>14</v>
      </c>
      <c r="E11" s="33" t="s">
        <v>200</v>
      </c>
      <c r="F11" s="33" t="s">
        <v>200</v>
      </c>
    </row>
    <row r="12" spans="1:6" s="2" customFormat="1" ht="15.4" customHeight="1" x14ac:dyDescent="0.2">
      <c r="A12" s="47"/>
      <c r="B12" s="30" t="s">
        <v>198</v>
      </c>
      <c r="C12" s="31" t="s">
        <v>205</v>
      </c>
      <c r="D12" s="32" t="s">
        <v>14</v>
      </c>
      <c r="E12" s="33" t="s">
        <v>200</v>
      </c>
      <c r="F12" s="33" t="s">
        <v>200</v>
      </c>
    </row>
    <row r="13" spans="1:6" s="2" customFormat="1" ht="15.4" customHeight="1" x14ac:dyDescent="0.2">
      <c r="A13" s="47"/>
      <c r="B13" s="30" t="s">
        <v>198</v>
      </c>
      <c r="C13" s="31" t="s">
        <v>206</v>
      </c>
      <c r="D13" s="32" t="s">
        <v>14</v>
      </c>
      <c r="E13" s="33" t="s">
        <v>199</v>
      </c>
      <c r="F13" s="33" t="s">
        <v>199</v>
      </c>
    </row>
    <row r="14" spans="1:6" s="2" customFormat="1" ht="15.4" customHeight="1" x14ac:dyDescent="0.2">
      <c r="A14" s="47"/>
      <c r="B14" s="30" t="s">
        <v>198</v>
      </c>
      <c r="C14" s="31" t="s">
        <v>207</v>
      </c>
      <c r="D14" s="32" t="s">
        <v>14</v>
      </c>
      <c r="E14" s="33" t="s">
        <v>199</v>
      </c>
      <c r="F14" s="33" t="s">
        <v>199</v>
      </c>
    </row>
    <row r="15" spans="1:6" s="2" customFormat="1" ht="15.4" customHeight="1" x14ac:dyDescent="0.2">
      <c r="A15" s="47"/>
      <c r="B15" s="30" t="s">
        <v>198</v>
      </c>
      <c r="C15" s="31" t="s">
        <v>32</v>
      </c>
      <c r="D15" s="32" t="s">
        <v>14</v>
      </c>
      <c r="E15" s="33" t="s">
        <v>200</v>
      </c>
      <c r="F15" s="33" t="s">
        <v>200</v>
      </c>
    </row>
    <row r="16" spans="1:6" s="2" customFormat="1" ht="15.4" customHeight="1" x14ac:dyDescent="0.2">
      <c r="A16" s="47"/>
      <c r="B16" s="30" t="s">
        <v>198</v>
      </c>
      <c r="C16" s="31" t="s">
        <v>33</v>
      </c>
      <c r="D16" s="32" t="s">
        <v>14</v>
      </c>
      <c r="E16" s="33" t="s">
        <v>200</v>
      </c>
      <c r="F16" s="33" t="s">
        <v>200</v>
      </c>
    </row>
    <row r="17" spans="1:6" s="2" customFormat="1" ht="15.4" customHeight="1" x14ac:dyDescent="0.2">
      <c r="A17" s="47"/>
      <c r="B17" s="30" t="s">
        <v>198</v>
      </c>
      <c r="C17" s="31" t="s">
        <v>34</v>
      </c>
      <c r="D17" s="32" t="s">
        <v>14</v>
      </c>
      <c r="E17" s="33" t="s">
        <v>200</v>
      </c>
      <c r="F17" s="33" t="s">
        <v>200</v>
      </c>
    </row>
    <row r="18" spans="1:6" s="2" customFormat="1" ht="15.4" customHeight="1" x14ac:dyDescent="0.2">
      <c r="A18" s="47"/>
      <c r="B18" s="30" t="s">
        <v>208</v>
      </c>
      <c r="C18" s="31" t="s">
        <v>21</v>
      </c>
      <c r="D18" s="32" t="s">
        <v>11</v>
      </c>
      <c r="E18" s="33" t="s">
        <v>201</v>
      </c>
      <c r="F18" s="33" t="s">
        <v>209</v>
      </c>
    </row>
    <row r="19" spans="1:6" s="2" customFormat="1" ht="15.4" customHeight="1" x14ac:dyDescent="0.2">
      <c r="A19" s="47" t="s">
        <v>35</v>
      </c>
      <c r="B19" s="30" t="s">
        <v>198</v>
      </c>
      <c r="C19" s="31" t="s">
        <v>36</v>
      </c>
      <c r="D19" s="32" t="s">
        <v>19</v>
      </c>
      <c r="E19" s="33" t="s">
        <v>200</v>
      </c>
      <c r="F19" s="33" t="s">
        <v>200</v>
      </c>
    </row>
    <row r="20" spans="1:6" s="2" customFormat="1" ht="15.4" customHeight="1" x14ac:dyDescent="0.2">
      <c r="A20" s="47"/>
      <c r="B20" s="30" t="s">
        <v>198</v>
      </c>
      <c r="C20" s="31" t="s">
        <v>39</v>
      </c>
      <c r="D20" s="32" t="s">
        <v>19</v>
      </c>
      <c r="E20" s="33" t="s">
        <v>210</v>
      </c>
      <c r="F20" s="33" t="s">
        <v>210</v>
      </c>
    </row>
    <row r="21" spans="1:6" s="2" customFormat="1" ht="15.4" customHeight="1" x14ac:dyDescent="0.2">
      <c r="A21" s="47" t="s">
        <v>40</v>
      </c>
      <c r="B21" s="30" t="s">
        <v>198</v>
      </c>
      <c r="C21" s="31" t="s">
        <v>47</v>
      </c>
      <c r="D21" s="32" t="s">
        <v>19</v>
      </c>
      <c r="E21" s="33" t="s">
        <v>210</v>
      </c>
      <c r="F21" s="33" t="s">
        <v>210</v>
      </c>
    </row>
    <row r="22" spans="1:6" s="2" customFormat="1" ht="15.4" customHeight="1" x14ac:dyDescent="0.2">
      <c r="A22" s="47"/>
      <c r="B22" s="30" t="s">
        <v>198</v>
      </c>
      <c r="C22" s="31" t="s">
        <v>48</v>
      </c>
      <c r="D22" s="32" t="s">
        <v>19</v>
      </c>
      <c r="E22" s="33" t="s">
        <v>211</v>
      </c>
      <c r="F22" s="33" t="s">
        <v>211</v>
      </c>
    </row>
    <row r="23" spans="1:6" s="2" customFormat="1" ht="15.4" customHeight="1" x14ac:dyDescent="0.2">
      <c r="A23" s="47"/>
      <c r="B23" s="30" t="s">
        <v>198</v>
      </c>
      <c r="C23" s="31" t="s">
        <v>49</v>
      </c>
      <c r="D23" s="32" t="s">
        <v>11</v>
      </c>
      <c r="E23" s="33" t="s">
        <v>203</v>
      </c>
      <c r="F23" s="33" t="s">
        <v>203</v>
      </c>
    </row>
    <row r="24" spans="1:6" s="2" customFormat="1" ht="15.4" customHeight="1" x14ac:dyDescent="0.2">
      <c r="A24" s="47"/>
      <c r="B24" s="30" t="s">
        <v>198</v>
      </c>
      <c r="C24" s="31" t="s">
        <v>50</v>
      </c>
      <c r="D24" s="32" t="s">
        <v>19</v>
      </c>
      <c r="E24" s="33" t="s">
        <v>204</v>
      </c>
      <c r="F24" s="33" t="s">
        <v>204</v>
      </c>
    </row>
    <row r="25" spans="1:6" s="2" customFormat="1" ht="15.4" customHeight="1" x14ac:dyDescent="0.2">
      <c r="A25" s="47"/>
      <c r="B25" s="30" t="s">
        <v>208</v>
      </c>
      <c r="C25" s="31" t="s">
        <v>41</v>
      </c>
      <c r="D25" s="32" t="s">
        <v>19</v>
      </c>
      <c r="E25" s="33" t="s">
        <v>211</v>
      </c>
      <c r="F25" s="33" t="s">
        <v>211</v>
      </c>
    </row>
    <row r="26" spans="1:6" s="2" customFormat="1" ht="15.4" customHeight="1" x14ac:dyDescent="0.2">
      <c r="A26" s="47"/>
      <c r="B26" s="30" t="s">
        <v>208</v>
      </c>
      <c r="C26" s="31" t="s">
        <v>42</v>
      </c>
      <c r="D26" s="32" t="s">
        <v>11</v>
      </c>
      <c r="E26" s="33" t="s">
        <v>212</v>
      </c>
      <c r="F26" s="33" t="s">
        <v>212</v>
      </c>
    </row>
    <row r="27" spans="1:6" s="2" customFormat="1" ht="15.4" customHeight="1" x14ac:dyDescent="0.2">
      <c r="A27" s="47"/>
      <c r="B27" s="30" t="s">
        <v>208</v>
      </c>
      <c r="C27" s="31" t="s">
        <v>43</v>
      </c>
      <c r="D27" s="32" t="s">
        <v>11</v>
      </c>
      <c r="E27" s="33" t="s">
        <v>212</v>
      </c>
      <c r="F27" s="33" t="s">
        <v>212</v>
      </c>
    </row>
    <row r="28" spans="1:6" s="2" customFormat="1" ht="15.4" customHeight="1" x14ac:dyDescent="0.2">
      <c r="A28" s="47"/>
      <c r="B28" s="30" t="s">
        <v>208</v>
      </c>
      <c r="C28" s="31" t="s">
        <v>44</v>
      </c>
      <c r="D28" s="32" t="s">
        <v>19</v>
      </c>
      <c r="E28" s="33" t="s">
        <v>213</v>
      </c>
      <c r="F28" s="33" t="s">
        <v>213</v>
      </c>
    </row>
    <row r="29" spans="1:6" s="2" customFormat="1" ht="15.4" customHeight="1" x14ac:dyDescent="0.2">
      <c r="A29" s="47"/>
      <c r="B29" s="30" t="s">
        <v>208</v>
      </c>
      <c r="C29" s="31" t="s">
        <v>45</v>
      </c>
      <c r="D29" s="32" t="s">
        <v>11</v>
      </c>
      <c r="E29" s="33" t="s">
        <v>201</v>
      </c>
      <c r="F29" s="33" t="s">
        <v>201</v>
      </c>
    </row>
    <row r="30" spans="1:6" s="2" customFormat="1" ht="15.4" customHeight="1" x14ac:dyDescent="0.2">
      <c r="A30" s="47"/>
      <c r="B30" s="30" t="s">
        <v>208</v>
      </c>
      <c r="C30" s="31" t="s">
        <v>46</v>
      </c>
      <c r="D30" s="32" t="s">
        <v>11</v>
      </c>
      <c r="E30" s="33" t="s">
        <v>204</v>
      </c>
      <c r="F30" s="33" t="s">
        <v>204</v>
      </c>
    </row>
    <row r="31" spans="1:6" s="2" customFormat="1" ht="15.4" customHeight="1" x14ac:dyDescent="0.2">
      <c r="A31" s="47" t="s">
        <v>51</v>
      </c>
      <c r="B31" s="30" t="s">
        <v>198</v>
      </c>
      <c r="C31" s="31" t="s">
        <v>55</v>
      </c>
      <c r="D31" s="32" t="s">
        <v>19</v>
      </c>
      <c r="E31" s="33" t="s">
        <v>204</v>
      </c>
      <c r="F31" s="33" t="s">
        <v>204</v>
      </c>
    </row>
    <row r="32" spans="1:6" s="2" customFormat="1" ht="15.4" customHeight="1" x14ac:dyDescent="0.2">
      <c r="A32" s="47"/>
      <c r="B32" s="30" t="s">
        <v>198</v>
      </c>
      <c r="C32" s="31" t="s">
        <v>56</v>
      </c>
      <c r="D32" s="32" t="s">
        <v>19</v>
      </c>
      <c r="E32" s="33" t="s">
        <v>204</v>
      </c>
      <c r="F32" s="33" t="s">
        <v>204</v>
      </c>
    </row>
    <row r="33" spans="1:6" s="2" customFormat="1" ht="15.4" customHeight="1" x14ac:dyDescent="0.2">
      <c r="A33" s="47"/>
      <c r="B33" s="30" t="s">
        <v>198</v>
      </c>
      <c r="C33" s="31" t="s">
        <v>57</v>
      </c>
      <c r="D33" s="32" t="s">
        <v>19</v>
      </c>
      <c r="E33" s="33" t="s">
        <v>199</v>
      </c>
      <c r="F33" s="33" t="s">
        <v>199</v>
      </c>
    </row>
    <row r="34" spans="1:6" s="2" customFormat="1" ht="15.4" customHeight="1" x14ac:dyDescent="0.2">
      <c r="A34" s="47"/>
      <c r="B34" s="30" t="s">
        <v>198</v>
      </c>
      <c r="C34" s="31" t="s">
        <v>58</v>
      </c>
      <c r="D34" s="32" t="s">
        <v>19</v>
      </c>
      <c r="E34" s="33" t="s">
        <v>199</v>
      </c>
      <c r="F34" s="33" t="s">
        <v>199</v>
      </c>
    </row>
    <row r="35" spans="1:6" s="2" customFormat="1" ht="15.4" customHeight="1" x14ac:dyDescent="0.2">
      <c r="A35" s="47"/>
      <c r="B35" s="30" t="s">
        <v>208</v>
      </c>
      <c r="C35" s="31" t="s">
        <v>52</v>
      </c>
      <c r="D35" s="32" t="s">
        <v>11</v>
      </c>
      <c r="E35" s="33" t="s">
        <v>200</v>
      </c>
      <c r="F35" s="33" t="s">
        <v>200</v>
      </c>
    </row>
    <row r="36" spans="1:6" s="2" customFormat="1" ht="15.4" customHeight="1" x14ac:dyDescent="0.2">
      <c r="A36" s="47"/>
      <c r="B36" s="30" t="s">
        <v>208</v>
      </c>
      <c r="C36" s="31" t="s">
        <v>53</v>
      </c>
      <c r="D36" s="32" t="s">
        <v>11</v>
      </c>
      <c r="E36" s="33" t="s">
        <v>201</v>
      </c>
      <c r="F36" s="33" t="s">
        <v>201</v>
      </c>
    </row>
    <row r="37" spans="1:6" s="2" customFormat="1" ht="15.4" customHeight="1" x14ac:dyDescent="0.2">
      <c r="A37" s="47"/>
      <c r="B37" s="30" t="s">
        <v>208</v>
      </c>
      <c r="C37" s="31" t="s">
        <v>54</v>
      </c>
      <c r="D37" s="32" t="s">
        <v>11</v>
      </c>
      <c r="E37" s="33" t="s">
        <v>201</v>
      </c>
      <c r="F37" s="33" t="s">
        <v>201</v>
      </c>
    </row>
    <row r="38" spans="1:6" s="2" customFormat="1" ht="15.4" customHeight="1" x14ac:dyDescent="0.2">
      <c r="A38" s="13" t="s">
        <v>59</v>
      </c>
      <c r="B38" s="30" t="s">
        <v>208</v>
      </c>
      <c r="C38" s="31" t="s">
        <v>60</v>
      </c>
      <c r="D38" s="32" t="s">
        <v>19</v>
      </c>
      <c r="E38" s="33" t="s">
        <v>200</v>
      </c>
      <c r="F38" s="33" t="s">
        <v>200</v>
      </c>
    </row>
    <row r="39" spans="1:6" s="2" customFormat="1" ht="15.4" customHeight="1" x14ac:dyDescent="0.2">
      <c r="A39" s="47" t="s">
        <v>67</v>
      </c>
      <c r="B39" s="30" t="s">
        <v>198</v>
      </c>
      <c r="C39" s="31" t="s">
        <v>13</v>
      </c>
      <c r="D39" s="32" t="s">
        <v>14</v>
      </c>
      <c r="E39" s="33" t="s">
        <v>203</v>
      </c>
      <c r="F39" s="33" t="s">
        <v>203</v>
      </c>
    </row>
    <row r="40" spans="1:6" s="2" customFormat="1" ht="15.4" customHeight="1" x14ac:dyDescent="0.2">
      <c r="A40" s="47"/>
      <c r="B40" s="30" t="s">
        <v>208</v>
      </c>
      <c r="C40" s="31" t="s">
        <v>10</v>
      </c>
      <c r="D40" s="32" t="s">
        <v>11</v>
      </c>
      <c r="E40" s="33" t="s">
        <v>200</v>
      </c>
      <c r="F40" s="33" t="s">
        <v>200</v>
      </c>
    </row>
    <row r="41" spans="1:6" s="2" customFormat="1" ht="15.4" customHeight="1" x14ac:dyDescent="0.2">
      <c r="A41" s="47" t="s">
        <v>68</v>
      </c>
      <c r="B41" s="30" t="s">
        <v>198</v>
      </c>
      <c r="C41" s="31" t="s">
        <v>13</v>
      </c>
      <c r="D41" s="32" t="s">
        <v>14</v>
      </c>
      <c r="E41" s="33" t="s">
        <v>203</v>
      </c>
      <c r="F41" s="33" t="s">
        <v>203</v>
      </c>
    </row>
    <row r="42" spans="1:6" s="2" customFormat="1" ht="15.4" customHeight="1" x14ac:dyDescent="0.2">
      <c r="A42" s="47"/>
      <c r="B42" s="30" t="s">
        <v>208</v>
      </c>
      <c r="C42" s="31" t="s">
        <v>10</v>
      </c>
      <c r="D42" s="32" t="s">
        <v>11</v>
      </c>
      <c r="E42" s="33" t="s">
        <v>200</v>
      </c>
      <c r="F42" s="33" t="s">
        <v>200</v>
      </c>
    </row>
    <row r="43" spans="1:6" s="2" customFormat="1" ht="15.4" customHeight="1" x14ac:dyDescent="0.2">
      <c r="A43" s="47" t="s">
        <v>69</v>
      </c>
      <c r="B43" s="30" t="s">
        <v>198</v>
      </c>
      <c r="C43" s="31" t="s">
        <v>13</v>
      </c>
      <c r="D43" s="32" t="s">
        <v>14</v>
      </c>
      <c r="E43" s="33" t="s">
        <v>203</v>
      </c>
      <c r="F43" s="33" t="s">
        <v>203</v>
      </c>
    </row>
    <row r="44" spans="1:6" s="2" customFormat="1" ht="15.4" customHeight="1" x14ac:dyDescent="0.2">
      <c r="A44" s="47"/>
      <c r="B44" s="30" t="s">
        <v>208</v>
      </c>
      <c r="C44" s="31" t="s">
        <v>10</v>
      </c>
      <c r="D44" s="32" t="s">
        <v>11</v>
      </c>
      <c r="E44" s="33" t="s">
        <v>200</v>
      </c>
      <c r="F44" s="33" t="s">
        <v>200</v>
      </c>
    </row>
    <row r="45" spans="1:6" s="2" customFormat="1" ht="15.4" customHeight="1" x14ac:dyDescent="0.2">
      <c r="A45" s="47" t="s">
        <v>70</v>
      </c>
      <c r="B45" s="30" t="s">
        <v>198</v>
      </c>
      <c r="C45" s="31" t="s">
        <v>101</v>
      </c>
      <c r="D45" s="32" t="s">
        <v>19</v>
      </c>
      <c r="E45" s="33" t="s">
        <v>201</v>
      </c>
      <c r="F45" s="33" t="s">
        <v>201</v>
      </c>
    </row>
    <row r="46" spans="1:6" s="2" customFormat="1" ht="15.4" customHeight="1" x14ac:dyDescent="0.2">
      <c r="A46" s="47"/>
      <c r="B46" s="30" t="s">
        <v>198</v>
      </c>
      <c r="C46" s="31" t="s">
        <v>102</v>
      </c>
      <c r="D46" s="32" t="s">
        <v>19</v>
      </c>
      <c r="E46" s="33" t="s">
        <v>200</v>
      </c>
      <c r="F46" s="33" t="s">
        <v>200</v>
      </c>
    </row>
    <row r="47" spans="1:6" s="2" customFormat="1" ht="15.4" customHeight="1" x14ac:dyDescent="0.2">
      <c r="A47" s="47"/>
      <c r="B47" s="30" t="s">
        <v>198</v>
      </c>
      <c r="C47" s="31" t="s">
        <v>103</v>
      </c>
      <c r="D47" s="32" t="s">
        <v>19</v>
      </c>
      <c r="E47" s="33" t="s">
        <v>210</v>
      </c>
      <c r="F47" s="33" t="s">
        <v>210</v>
      </c>
    </row>
    <row r="48" spans="1:6" s="2" customFormat="1" ht="15.4" customHeight="1" x14ac:dyDescent="0.2">
      <c r="A48" s="47"/>
      <c r="B48" s="30" t="s">
        <v>198</v>
      </c>
      <c r="C48" s="31" t="s">
        <v>104</v>
      </c>
      <c r="D48" s="32" t="s">
        <v>19</v>
      </c>
      <c r="E48" s="33" t="s">
        <v>210</v>
      </c>
      <c r="F48" s="33" t="s">
        <v>210</v>
      </c>
    </row>
    <row r="49" spans="1:6" s="2" customFormat="1" ht="15.4" customHeight="1" x14ac:dyDescent="0.2">
      <c r="A49" s="47"/>
      <c r="B49" s="30" t="s">
        <v>198</v>
      </c>
      <c r="C49" s="31" t="s">
        <v>105</v>
      </c>
      <c r="D49" s="32" t="s">
        <v>19</v>
      </c>
      <c r="E49" s="33" t="s">
        <v>199</v>
      </c>
      <c r="F49" s="33" t="s">
        <v>199</v>
      </c>
    </row>
    <row r="50" spans="1:6" s="2" customFormat="1" ht="15.4" customHeight="1" x14ac:dyDescent="0.2">
      <c r="A50" s="47"/>
      <c r="B50" s="30" t="s">
        <v>198</v>
      </c>
      <c r="C50" s="31" t="s">
        <v>106</v>
      </c>
      <c r="D50" s="32" t="s">
        <v>19</v>
      </c>
      <c r="E50" s="33" t="s">
        <v>199</v>
      </c>
      <c r="F50" s="33" t="s">
        <v>199</v>
      </c>
    </row>
    <row r="51" spans="1:6" s="2" customFormat="1" ht="15.4" customHeight="1" x14ac:dyDescent="0.2">
      <c r="A51" s="47"/>
      <c r="B51" s="30" t="s">
        <v>198</v>
      </c>
      <c r="C51" s="31" t="s">
        <v>107</v>
      </c>
      <c r="D51" s="32" t="s">
        <v>19</v>
      </c>
      <c r="E51" s="33" t="s">
        <v>203</v>
      </c>
      <c r="F51" s="33" t="s">
        <v>203</v>
      </c>
    </row>
    <row r="52" spans="1:6" s="2" customFormat="1" ht="15.4" customHeight="1" x14ac:dyDescent="0.2">
      <c r="A52" s="47"/>
      <c r="B52" s="30" t="s">
        <v>198</v>
      </c>
      <c r="C52" s="31" t="s">
        <v>108</v>
      </c>
      <c r="D52" s="32" t="s">
        <v>19</v>
      </c>
      <c r="E52" s="33" t="s">
        <v>199</v>
      </c>
      <c r="F52" s="33" t="s">
        <v>199</v>
      </c>
    </row>
    <row r="53" spans="1:6" s="2" customFormat="1" ht="15.4" customHeight="1" x14ac:dyDescent="0.2">
      <c r="A53" s="47"/>
      <c r="B53" s="30" t="s">
        <v>198</v>
      </c>
      <c r="C53" s="31" t="s">
        <v>109</v>
      </c>
      <c r="D53" s="32" t="s">
        <v>19</v>
      </c>
      <c r="E53" s="33" t="s">
        <v>214</v>
      </c>
      <c r="F53" s="33" t="s">
        <v>214</v>
      </c>
    </row>
    <row r="54" spans="1:6" s="2" customFormat="1" ht="15.4" customHeight="1" x14ac:dyDescent="0.2">
      <c r="A54" s="47"/>
      <c r="B54" s="30" t="s">
        <v>198</v>
      </c>
      <c r="C54" s="31" t="s">
        <v>110</v>
      </c>
      <c r="D54" s="32" t="s">
        <v>19</v>
      </c>
      <c r="E54" s="33" t="s">
        <v>200</v>
      </c>
      <c r="F54" s="33" t="s">
        <v>200</v>
      </c>
    </row>
    <row r="55" spans="1:6" s="2" customFormat="1" ht="15.4" customHeight="1" x14ac:dyDescent="0.2">
      <c r="A55" s="47"/>
      <c r="B55" s="30" t="s">
        <v>198</v>
      </c>
      <c r="C55" s="31" t="s">
        <v>111</v>
      </c>
      <c r="D55" s="32" t="s">
        <v>19</v>
      </c>
      <c r="E55" s="33" t="s">
        <v>199</v>
      </c>
      <c r="F55" s="33" t="s">
        <v>199</v>
      </c>
    </row>
    <row r="56" spans="1:6" s="2" customFormat="1" ht="15.4" customHeight="1" x14ac:dyDescent="0.2">
      <c r="A56" s="47"/>
      <c r="B56" s="30" t="s">
        <v>198</v>
      </c>
      <c r="C56" s="31" t="s">
        <v>112</v>
      </c>
      <c r="D56" s="32" t="s">
        <v>19</v>
      </c>
      <c r="E56" s="33" t="s">
        <v>203</v>
      </c>
      <c r="F56" s="33" t="s">
        <v>203</v>
      </c>
    </row>
    <row r="57" spans="1:6" s="2" customFormat="1" ht="15.4" customHeight="1" x14ac:dyDescent="0.2">
      <c r="A57" s="47"/>
      <c r="B57" s="30" t="s">
        <v>198</v>
      </c>
      <c r="C57" s="31" t="s">
        <v>113</v>
      </c>
      <c r="D57" s="32" t="s">
        <v>19</v>
      </c>
      <c r="E57" s="33" t="s">
        <v>204</v>
      </c>
      <c r="F57" s="33" t="s">
        <v>204</v>
      </c>
    </row>
    <row r="58" spans="1:6" s="2" customFormat="1" ht="15.4" customHeight="1" x14ac:dyDescent="0.2">
      <c r="A58" s="47"/>
      <c r="B58" s="30" t="s">
        <v>198</v>
      </c>
      <c r="C58" s="31" t="s">
        <v>114</v>
      </c>
      <c r="D58" s="32" t="s">
        <v>19</v>
      </c>
      <c r="E58" s="33" t="s">
        <v>215</v>
      </c>
      <c r="F58" s="33" t="s">
        <v>215</v>
      </c>
    </row>
    <row r="59" spans="1:6" s="2" customFormat="1" ht="15.4" customHeight="1" x14ac:dyDescent="0.2">
      <c r="A59" s="47"/>
      <c r="B59" s="30" t="s">
        <v>198</v>
      </c>
      <c r="C59" s="31" t="s">
        <v>115</v>
      </c>
      <c r="D59" s="32" t="s">
        <v>19</v>
      </c>
      <c r="E59" s="33" t="s">
        <v>215</v>
      </c>
      <c r="F59" s="33" t="s">
        <v>215</v>
      </c>
    </row>
    <row r="60" spans="1:6" s="2" customFormat="1" ht="15.4" customHeight="1" x14ac:dyDescent="0.2">
      <c r="A60" s="47"/>
      <c r="B60" s="30" t="s">
        <v>198</v>
      </c>
      <c r="C60" s="31" t="s">
        <v>116</v>
      </c>
      <c r="D60" s="32" t="s">
        <v>19</v>
      </c>
      <c r="E60" s="33" t="s">
        <v>200</v>
      </c>
      <c r="F60" s="33" t="s">
        <v>200</v>
      </c>
    </row>
    <row r="61" spans="1:6" s="2" customFormat="1" ht="15.4" customHeight="1" x14ac:dyDescent="0.2">
      <c r="A61" s="47"/>
      <c r="B61" s="30" t="s">
        <v>198</v>
      </c>
      <c r="C61" s="31" t="s">
        <v>117</v>
      </c>
      <c r="D61" s="32" t="s">
        <v>19</v>
      </c>
      <c r="E61" s="33" t="s">
        <v>203</v>
      </c>
      <c r="F61" s="33" t="s">
        <v>203</v>
      </c>
    </row>
    <row r="62" spans="1:6" s="2" customFormat="1" ht="15.4" customHeight="1" x14ac:dyDescent="0.2">
      <c r="A62" s="47"/>
      <c r="B62" s="30" t="s">
        <v>198</v>
      </c>
      <c r="C62" s="31" t="s">
        <v>118</v>
      </c>
      <c r="D62" s="32" t="s">
        <v>19</v>
      </c>
      <c r="E62" s="33" t="s">
        <v>200</v>
      </c>
      <c r="F62" s="33" t="s">
        <v>200</v>
      </c>
    </row>
    <row r="63" spans="1:6" s="2" customFormat="1" ht="15.4" customHeight="1" x14ac:dyDescent="0.2">
      <c r="A63" s="47"/>
      <c r="B63" s="30" t="s">
        <v>198</v>
      </c>
      <c r="C63" s="31" t="s">
        <v>119</v>
      </c>
      <c r="D63" s="32" t="s">
        <v>19</v>
      </c>
      <c r="E63" s="33" t="s">
        <v>200</v>
      </c>
      <c r="F63" s="33" t="s">
        <v>200</v>
      </c>
    </row>
    <row r="64" spans="1:6" s="2" customFormat="1" ht="15.4" customHeight="1" x14ac:dyDescent="0.2">
      <c r="A64" s="47"/>
      <c r="B64" s="30" t="s">
        <v>198</v>
      </c>
      <c r="C64" s="31" t="s">
        <v>120</v>
      </c>
      <c r="D64" s="32" t="s">
        <v>19</v>
      </c>
      <c r="E64" s="33" t="s">
        <v>204</v>
      </c>
      <c r="F64" s="33" t="s">
        <v>204</v>
      </c>
    </row>
    <row r="65" spans="1:6" s="2" customFormat="1" ht="15.4" customHeight="1" x14ac:dyDescent="0.2">
      <c r="A65" s="47"/>
      <c r="B65" s="30" t="s">
        <v>198</v>
      </c>
      <c r="C65" s="31" t="s">
        <v>121</v>
      </c>
      <c r="D65" s="32" t="s">
        <v>19</v>
      </c>
      <c r="E65" s="33" t="s">
        <v>199</v>
      </c>
      <c r="F65" s="33" t="s">
        <v>199</v>
      </c>
    </row>
    <row r="66" spans="1:6" s="2" customFormat="1" ht="15.4" customHeight="1" x14ac:dyDescent="0.2">
      <c r="A66" s="47"/>
      <c r="B66" s="30" t="s">
        <v>198</v>
      </c>
      <c r="C66" s="31" t="s">
        <v>122</v>
      </c>
      <c r="D66" s="32" t="s">
        <v>19</v>
      </c>
      <c r="E66" s="33" t="s">
        <v>199</v>
      </c>
      <c r="F66" s="33" t="s">
        <v>199</v>
      </c>
    </row>
    <row r="67" spans="1:6" s="2" customFormat="1" ht="15.4" customHeight="1" x14ac:dyDescent="0.2">
      <c r="A67" s="47"/>
      <c r="B67" s="30" t="s">
        <v>198</v>
      </c>
      <c r="C67" s="31" t="s">
        <v>123</v>
      </c>
      <c r="D67" s="32" t="s">
        <v>19</v>
      </c>
      <c r="E67" s="33" t="s">
        <v>199</v>
      </c>
      <c r="F67" s="33" t="s">
        <v>199</v>
      </c>
    </row>
    <row r="68" spans="1:6" s="2" customFormat="1" ht="15.4" customHeight="1" x14ac:dyDescent="0.2">
      <c r="A68" s="47"/>
      <c r="B68" s="30" t="s">
        <v>198</v>
      </c>
      <c r="C68" s="31" t="s">
        <v>124</v>
      </c>
      <c r="D68" s="32" t="s">
        <v>19</v>
      </c>
      <c r="E68" s="33" t="s">
        <v>200</v>
      </c>
      <c r="F68" s="33" t="s">
        <v>200</v>
      </c>
    </row>
    <row r="69" spans="1:6" s="2" customFormat="1" ht="15.4" customHeight="1" x14ac:dyDescent="0.2">
      <c r="A69" s="47"/>
      <c r="B69" s="30" t="s">
        <v>198</v>
      </c>
      <c r="C69" s="31" t="s">
        <v>125</v>
      </c>
      <c r="D69" s="32" t="s">
        <v>19</v>
      </c>
      <c r="E69" s="33" t="s">
        <v>215</v>
      </c>
      <c r="F69" s="33" t="s">
        <v>215</v>
      </c>
    </row>
    <row r="70" spans="1:6" s="2" customFormat="1" ht="15.4" customHeight="1" x14ac:dyDescent="0.2">
      <c r="A70" s="47"/>
      <c r="B70" s="30" t="s">
        <v>198</v>
      </c>
      <c r="C70" s="31" t="s">
        <v>126</v>
      </c>
      <c r="D70" s="32" t="s">
        <v>19</v>
      </c>
      <c r="E70" s="33" t="s">
        <v>204</v>
      </c>
      <c r="F70" s="33" t="s">
        <v>204</v>
      </c>
    </row>
    <row r="71" spans="1:6" s="2" customFormat="1" ht="15.4" customHeight="1" x14ac:dyDescent="0.2">
      <c r="A71" s="47"/>
      <c r="B71" s="30" t="s">
        <v>198</v>
      </c>
      <c r="C71" s="31" t="s">
        <v>127</v>
      </c>
      <c r="D71" s="32" t="s">
        <v>19</v>
      </c>
      <c r="E71" s="33" t="s">
        <v>215</v>
      </c>
      <c r="F71" s="33" t="s">
        <v>215</v>
      </c>
    </row>
    <row r="72" spans="1:6" s="2" customFormat="1" ht="15.4" customHeight="1" x14ac:dyDescent="0.2">
      <c r="A72" s="47"/>
      <c r="B72" s="30" t="s">
        <v>198</v>
      </c>
      <c r="C72" s="31" t="s">
        <v>128</v>
      </c>
      <c r="D72" s="32" t="s">
        <v>19</v>
      </c>
      <c r="E72" s="33" t="s">
        <v>203</v>
      </c>
      <c r="F72" s="33" t="s">
        <v>203</v>
      </c>
    </row>
    <row r="73" spans="1:6" s="2" customFormat="1" ht="15.4" customHeight="1" x14ac:dyDescent="0.2">
      <c r="A73" s="47"/>
      <c r="B73" s="30" t="s">
        <v>198</v>
      </c>
      <c r="C73" s="31" t="s">
        <v>129</v>
      </c>
      <c r="D73" s="32" t="s">
        <v>19</v>
      </c>
      <c r="E73" s="33" t="s">
        <v>199</v>
      </c>
      <c r="F73" s="33" t="s">
        <v>199</v>
      </c>
    </row>
    <row r="74" spans="1:6" s="2" customFormat="1" ht="15.4" customHeight="1" x14ac:dyDescent="0.2">
      <c r="A74" s="47"/>
      <c r="B74" s="30" t="s">
        <v>198</v>
      </c>
      <c r="C74" s="31" t="s">
        <v>130</v>
      </c>
      <c r="D74" s="32" t="s">
        <v>19</v>
      </c>
      <c r="E74" s="33" t="s">
        <v>199</v>
      </c>
      <c r="F74" s="33" t="s">
        <v>199</v>
      </c>
    </row>
    <row r="75" spans="1:6" s="2" customFormat="1" ht="15.4" customHeight="1" x14ac:dyDescent="0.2">
      <c r="A75" s="47"/>
      <c r="B75" s="30" t="s">
        <v>198</v>
      </c>
      <c r="C75" s="31" t="s">
        <v>131</v>
      </c>
      <c r="D75" s="32" t="s">
        <v>19</v>
      </c>
      <c r="E75" s="33" t="s">
        <v>200</v>
      </c>
      <c r="F75" s="33" t="s">
        <v>200</v>
      </c>
    </row>
    <row r="76" spans="1:6" s="2" customFormat="1" ht="15.4" customHeight="1" x14ac:dyDescent="0.2">
      <c r="A76" s="47"/>
      <c r="B76" s="30" t="s">
        <v>198</v>
      </c>
      <c r="C76" s="31" t="s">
        <v>132</v>
      </c>
      <c r="D76" s="32" t="s">
        <v>19</v>
      </c>
      <c r="E76" s="33" t="s">
        <v>200</v>
      </c>
      <c r="F76" s="33" t="s">
        <v>200</v>
      </c>
    </row>
    <row r="77" spans="1:6" s="2" customFormat="1" ht="15.4" customHeight="1" x14ac:dyDescent="0.2">
      <c r="A77" s="47"/>
      <c r="B77" s="30" t="s">
        <v>198</v>
      </c>
      <c r="C77" s="31" t="s">
        <v>133</v>
      </c>
      <c r="D77" s="32" t="s">
        <v>19</v>
      </c>
      <c r="E77" s="33" t="s">
        <v>201</v>
      </c>
      <c r="F77" s="33" t="s">
        <v>201</v>
      </c>
    </row>
    <row r="78" spans="1:6" s="2" customFormat="1" ht="15.4" customHeight="1" x14ac:dyDescent="0.2">
      <c r="A78" s="47"/>
      <c r="B78" s="30" t="s">
        <v>198</v>
      </c>
      <c r="C78" s="31" t="s">
        <v>134</v>
      </c>
      <c r="D78" s="32" t="s">
        <v>19</v>
      </c>
      <c r="E78" s="33" t="s">
        <v>204</v>
      </c>
      <c r="F78" s="33" t="s">
        <v>204</v>
      </c>
    </row>
    <row r="79" spans="1:6" s="2" customFormat="1" ht="15.4" customHeight="1" x14ac:dyDescent="0.2">
      <c r="A79" s="47"/>
      <c r="B79" s="30" t="s">
        <v>198</v>
      </c>
      <c r="C79" s="31" t="s">
        <v>135</v>
      </c>
      <c r="D79" s="32" t="s">
        <v>19</v>
      </c>
      <c r="E79" s="33" t="s">
        <v>200</v>
      </c>
      <c r="F79" s="33" t="s">
        <v>200</v>
      </c>
    </row>
    <row r="80" spans="1:6" s="2" customFormat="1" ht="15.4" customHeight="1" x14ac:dyDescent="0.2">
      <c r="A80" s="47"/>
      <c r="B80" s="30" t="s">
        <v>198</v>
      </c>
      <c r="C80" s="31" t="s">
        <v>136</v>
      </c>
      <c r="D80" s="32" t="s">
        <v>19</v>
      </c>
      <c r="E80" s="33" t="s">
        <v>199</v>
      </c>
      <c r="F80" s="33" t="s">
        <v>199</v>
      </c>
    </row>
    <row r="81" spans="1:6" s="2" customFormat="1" ht="15.4" customHeight="1" x14ac:dyDescent="0.2">
      <c r="A81" s="47"/>
      <c r="B81" s="30" t="s">
        <v>198</v>
      </c>
      <c r="C81" s="31" t="s">
        <v>137</v>
      </c>
      <c r="D81" s="32" t="s">
        <v>19</v>
      </c>
      <c r="E81" s="33" t="s">
        <v>199</v>
      </c>
      <c r="F81" s="33" t="s">
        <v>199</v>
      </c>
    </row>
    <row r="82" spans="1:6" s="2" customFormat="1" ht="15.4" customHeight="1" x14ac:dyDescent="0.2">
      <c r="A82" s="47"/>
      <c r="B82" s="30" t="s">
        <v>198</v>
      </c>
      <c r="C82" s="31" t="s">
        <v>138</v>
      </c>
      <c r="D82" s="32" t="s">
        <v>19</v>
      </c>
      <c r="E82" s="33" t="s">
        <v>203</v>
      </c>
      <c r="F82" s="33" t="s">
        <v>203</v>
      </c>
    </row>
    <row r="83" spans="1:6" s="2" customFormat="1" ht="15.4" customHeight="1" x14ac:dyDescent="0.2">
      <c r="A83" s="47"/>
      <c r="B83" s="30" t="s">
        <v>198</v>
      </c>
      <c r="C83" s="31" t="s">
        <v>139</v>
      </c>
      <c r="D83" s="32" t="s">
        <v>19</v>
      </c>
      <c r="E83" s="33" t="s">
        <v>204</v>
      </c>
      <c r="F83" s="33" t="s">
        <v>204</v>
      </c>
    </row>
    <row r="84" spans="1:6" s="2" customFormat="1" ht="15.4" customHeight="1" x14ac:dyDescent="0.2">
      <c r="A84" s="47"/>
      <c r="B84" s="30" t="s">
        <v>198</v>
      </c>
      <c r="C84" s="31" t="s">
        <v>140</v>
      </c>
      <c r="D84" s="32" t="s">
        <v>11</v>
      </c>
      <c r="E84" s="33" t="s">
        <v>211</v>
      </c>
      <c r="F84" s="33" t="s">
        <v>211</v>
      </c>
    </row>
    <row r="85" spans="1:6" s="2" customFormat="1" ht="15.4" customHeight="1" x14ac:dyDescent="0.2">
      <c r="A85" s="47"/>
      <c r="B85" s="30" t="s">
        <v>198</v>
      </c>
      <c r="C85" s="31" t="s">
        <v>141</v>
      </c>
      <c r="D85" s="32" t="s">
        <v>19</v>
      </c>
      <c r="E85" s="33" t="s">
        <v>200</v>
      </c>
      <c r="F85" s="33" t="s">
        <v>200</v>
      </c>
    </row>
    <row r="86" spans="1:6" s="2" customFormat="1" ht="15.4" customHeight="1" x14ac:dyDescent="0.2">
      <c r="A86" s="47"/>
      <c r="B86" s="30" t="s">
        <v>198</v>
      </c>
      <c r="C86" s="31" t="s">
        <v>142</v>
      </c>
      <c r="D86" s="32" t="s">
        <v>19</v>
      </c>
      <c r="E86" s="33" t="s">
        <v>204</v>
      </c>
      <c r="F86" s="33" t="s">
        <v>204</v>
      </c>
    </row>
    <row r="87" spans="1:6" s="2" customFormat="1" ht="15.4" customHeight="1" x14ac:dyDescent="0.2">
      <c r="A87" s="47"/>
      <c r="B87" s="30" t="s">
        <v>198</v>
      </c>
      <c r="C87" s="31" t="s">
        <v>143</v>
      </c>
      <c r="D87" s="32" t="s">
        <v>19</v>
      </c>
      <c r="E87" s="33" t="s">
        <v>199</v>
      </c>
      <c r="F87" s="33" t="s">
        <v>199</v>
      </c>
    </row>
    <row r="88" spans="1:6" s="2" customFormat="1" ht="15.4" customHeight="1" x14ac:dyDescent="0.2">
      <c r="A88" s="47"/>
      <c r="B88" s="30" t="s">
        <v>198</v>
      </c>
      <c r="C88" s="31" t="s">
        <v>144</v>
      </c>
      <c r="D88" s="32" t="s">
        <v>19</v>
      </c>
      <c r="E88" s="33" t="s">
        <v>201</v>
      </c>
      <c r="F88" s="33" t="s">
        <v>201</v>
      </c>
    </row>
    <row r="89" spans="1:6" s="2" customFormat="1" ht="15.4" customHeight="1" x14ac:dyDescent="0.2">
      <c r="A89" s="47"/>
      <c r="B89" s="30" t="s">
        <v>198</v>
      </c>
      <c r="C89" s="31" t="s">
        <v>145</v>
      </c>
      <c r="D89" s="32" t="s">
        <v>19</v>
      </c>
      <c r="E89" s="33" t="s">
        <v>201</v>
      </c>
      <c r="F89" s="33" t="s">
        <v>201</v>
      </c>
    </row>
    <row r="90" spans="1:6" s="2" customFormat="1" ht="15.4" customHeight="1" x14ac:dyDescent="0.2">
      <c r="A90" s="47"/>
      <c r="B90" s="30" t="s">
        <v>198</v>
      </c>
      <c r="C90" s="31" t="s">
        <v>146</v>
      </c>
      <c r="D90" s="32" t="s">
        <v>19</v>
      </c>
      <c r="E90" s="33" t="s">
        <v>201</v>
      </c>
      <c r="F90" s="33" t="s">
        <v>201</v>
      </c>
    </row>
    <row r="91" spans="1:6" s="2" customFormat="1" ht="15.4" customHeight="1" x14ac:dyDescent="0.2">
      <c r="A91" s="47"/>
      <c r="B91" s="30" t="s">
        <v>198</v>
      </c>
      <c r="C91" s="31" t="s">
        <v>147</v>
      </c>
      <c r="D91" s="32" t="s">
        <v>19</v>
      </c>
      <c r="E91" s="33" t="s">
        <v>200</v>
      </c>
      <c r="F91" s="33" t="s">
        <v>200</v>
      </c>
    </row>
    <row r="92" spans="1:6" s="2" customFormat="1" ht="15.4" customHeight="1" x14ac:dyDescent="0.2">
      <c r="A92" s="47"/>
      <c r="B92" s="30" t="s">
        <v>198</v>
      </c>
      <c r="C92" s="31" t="s">
        <v>148</v>
      </c>
      <c r="D92" s="32" t="s">
        <v>19</v>
      </c>
      <c r="E92" s="33" t="s">
        <v>199</v>
      </c>
      <c r="F92" s="33" t="s">
        <v>199</v>
      </c>
    </row>
    <row r="93" spans="1:6" s="2" customFormat="1" ht="15.4" customHeight="1" x14ac:dyDescent="0.2">
      <c r="A93" s="47"/>
      <c r="B93" s="30" t="s">
        <v>198</v>
      </c>
      <c r="C93" s="31" t="s">
        <v>149</v>
      </c>
      <c r="D93" s="32" t="s">
        <v>19</v>
      </c>
      <c r="E93" s="33" t="s">
        <v>200</v>
      </c>
      <c r="F93" s="33" t="s">
        <v>200</v>
      </c>
    </row>
    <row r="94" spans="1:6" s="2" customFormat="1" ht="15.4" customHeight="1" x14ac:dyDescent="0.2">
      <c r="A94" s="47"/>
      <c r="B94" s="30" t="s">
        <v>198</v>
      </c>
      <c r="C94" s="31" t="s">
        <v>150</v>
      </c>
      <c r="D94" s="32" t="s">
        <v>19</v>
      </c>
      <c r="E94" s="33" t="s">
        <v>201</v>
      </c>
      <c r="F94" s="33" t="s">
        <v>201</v>
      </c>
    </row>
    <row r="95" spans="1:6" s="2" customFormat="1" ht="15.4" customHeight="1" x14ac:dyDescent="0.2">
      <c r="A95" s="47"/>
      <c r="B95" s="30" t="s">
        <v>198</v>
      </c>
      <c r="C95" s="31" t="s">
        <v>151</v>
      </c>
      <c r="D95" s="32" t="s">
        <v>19</v>
      </c>
      <c r="E95" s="33" t="s">
        <v>201</v>
      </c>
      <c r="F95" s="33" t="s">
        <v>201</v>
      </c>
    </row>
    <row r="96" spans="1:6" s="2" customFormat="1" ht="15.4" customHeight="1" x14ac:dyDescent="0.2">
      <c r="A96" s="47"/>
      <c r="B96" s="30" t="s">
        <v>198</v>
      </c>
      <c r="C96" s="31" t="s">
        <v>152</v>
      </c>
      <c r="D96" s="32" t="s">
        <v>19</v>
      </c>
      <c r="E96" s="33" t="s">
        <v>201</v>
      </c>
      <c r="F96" s="33" t="s">
        <v>201</v>
      </c>
    </row>
    <row r="97" spans="1:6" s="2" customFormat="1" ht="15.4" customHeight="1" x14ac:dyDescent="0.2">
      <c r="A97" s="47"/>
      <c r="B97" s="30" t="s">
        <v>208</v>
      </c>
      <c r="C97" s="31" t="s">
        <v>71</v>
      </c>
      <c r="D97" s="32" t="s">
        <v>19</v>
      </c>
      <c r="E97" s="33" t="s">
        <v>213</v>
      </c>
      <c r="F97" s="33" t="s">
        <v>213</v>
      </c>
    </row>
    <row r="98" spans="1:6" s="2" customFormat="1" ht="15.4" customHeight="1" x14ac:dyDescent="0.2">
      <c r="A98" s="47"/>
      <c r="B98" s="30" t="s">
        <v>208</v>
      </c>
      <c r="C98" s="31" t="s">
        <v>72</v>
      </c>
      <c r="D98" s="32" t="s">
        <v>19</v>
      </c>
      <c r="E98" s="33" t="s">
        <v>200</v>
      </c>
      <c r="F98" s="33" t="s">
        <v>200</v>
      </c>
    </row>
    <row r="99" spans="1:6" s="2" customFormat="1" ht="15.4" customHeight="1" x14ac:dyDescent="0.2">
      <c r="A99" s="47"/>
      <c r="B99" s="30" t="s">
        <v>208</v>
      </c>
      <c r="C99" s="31" t="s">
        <v>73</v>
      </c>
      <c r="D99" s="32" t="s">
        <v>19</v>
      </c>
      <c r="E99" s="33" t="s">
        <v>201</v>
      </c>
      <c r="F99" s="33" t="s">
        <v>201</v>
      </c>
    </row>
    <row r="100" spans="1:6" s="2" customFormat="1" ht="15.4" customHeight="1" x14ac:dyDescent="0.2">
      <c r="A100" s="47"/>
      <c r="B100" s="30" t="s">
        <v>208</v>
      </c>
      <c r="C100" s="31" t="s">
        <v>74</v>
      </c>
      <c r="D100" s="32" t="s">
        <v>11</v>
      </c>
      <c r="E100" s="33" t="s">
        <v>201</v>
      </c>
      <c r="F100" s="33" t="s">
        <v>201</v>
      </c>
    </row>
    <row r="101" spans="1:6" s="2" customFormat="1" ht="15.4" customHeight="1" x14ac:dyDescent="0.2">
      <c r="A101" s="47"/>
      <c r="B101" s="30" t="s">
        <v>208</v>
      </c>
      <c r="C101" s="31" t="s">
        <v>75</v>
      </c>
      <c r="D101" s="32" t="s">
        <v>19</v>
      </c>
      <c r="E101" s="33" t="s">
        <v>204</v>
      </c>
      <c r="F101" s="33" t="s">
        <v>204</v>
      </c>
    </row>
    <row r="102" spans="1:6" s="2" customFormat="1" ht="15.4" customHeight="1" x14ac:dyDescent="0.2">
      <c r="A102" s="47"/>
      <c r="B102" s="30" t="s">
        <v>208</v>
      </c>
      <c r="C102" s="31" t="s">
        <v>76</v>
      </c>
      <c r="D102" s="32" t="s">
        <v>11</v>
      </c>
      <c r="E102" s="33" t="s">
        <v>200</v>
      </c>
      <c r="F102" s="33" t="s">
        <v>200</v>
      </c>
    </row>
    <row r="103" spans="1:6" s="2" customFormat="1" ht="15.4" customHeight="1" x14ac:dyDescent="0.2">
      <c r="A103" s="47"/>
      <c r="B103" s="30" t="s">
        <v>208</v>
      </c>
      <c r="C103" s="31" t="s">
        <v>77</v>
      </c>
      <c r="D103" s="32" t="s">
        <v>19</v>
      </c>
      <c r="E103" s="33" t="s">
        <v>216</v>
      </c>
      <c r="F103" s="33" t="s">
        <v>209</v>
      </c>
    </row>
    <row r="104" spans="1:6" s="2" customFormat="1" ht="15.4" customHeight="1" x14ac:dyDescent="0.2">
      <c r="A104" s="47"/>
      <c r="B104" s="30" t="s">
        <v>208</v>
      </c>
      <c r="C104" s="31" t="s">
        <v>78</v>
      </c>
      <c r="D104" s="32" t="s">
        <v>11</v>
      </c>
      <c r="E104" s="33" t="s">
        <v>200</v>
      </c>
      <c r="F104" s="33" t="s">
        <v>200</v>
      </c>
    </row>
    <row r="105" spans="1:6" s="2" customFormat="1" ht="15.4" customHeight="1" x14ac:dyDescent="0.2">
      <c r="A105" s="47"/>
      <c r="B105" s="30" t="s">
        <v>208</v>
      </c>
      <c r="C105" s="31" t="s">
        <v>79</v>
      </c>
      <c r="D105" s="32" t="s">
        <v>19</v>
      </c>
      <c r="E105" s="33" t="s">
        <v>203</v>
      </c>
      <c r="F105" s="33" t="s">
        <v>203</v>
      </c>
    </row>
    <row r="106" spans="1:6" s="2" customFormat="1" ht="15.4" customHeight="1" x14ac:dyDescent="0.2">
      <c r="A106" s="47"/>
      <c r="B106" s="30" t="s">
        <v>208</v>
      </c>
      <c r="C106" s="31" t="s">
        <v>80</v>
      </c>
      <c r="D106" s="32" t="s">
        <v>19</v>
      </c>
      <c r="E106" s="33" t="s">
        <v>217</v>
      </c>
      <c r="F106" s="33" t="s">
        <v>217</v>
      </c>
    </row>
    <row r="107" spans="1:6" s="2" customFormat="1" ht="15.4" customHeight="1" x14ac:dyDescent="0.2">
      <c r="A107" s="47"/>
      <c r="B107" s="30" t="s">
        <v>208</v>
      </c>
      <c r="C107" s="31" t="s">
        <v>81</v>
      </c>
      <c r="D107" s="32" t="s">
        <v>19</v>
      </c>
      <c r="E107" s="33" t="s">
        <v>217</v>
      </c>
      <c r="F107" s="33" t="s">
        <v>217</v>
      </c>
    </row>
    <row r="108" spans="1:6" s="2" customFormat="1" ht="15.4" customHeight="1" x14ac:dyDescent="0.2">
      <c r="A108" s="47"/>
      <c r="B108" s="30" t="s">
        <v>208</v>
      </c>
      <c r="C108" s="31" t="s">
        <v>82</v>
      </c>
      <c r="D108" s="32" t="s">
        <v>19</v>
      </c>
      <c r="E108" s="33" t="s">
        <v>216</v>
      </c>
      <c r="F108" s="33" t="s">
        <v>216</v>
      </c>
    </row>
    <row r="109" spans="1:6" s="2" customFormat="1" ht="15.4" customHeight="1" x14ac:dyDescent="0.2">
      <c r="A109" s="47"/>
      <c r="B109" s="30" t="s">
        <v>208</v>
      </c>
      <c r="C109" s="31" t="s">
        <v>83</v>
      </c>
      <c r="D109" s="32" t="s">
        <v>19</v>
      </c>
      <c r="E109" s="33" t="s">
        <v>211</v>
      </c>
      <c r="F109" s="33" t="s">
        <v>211</v>
      </c>
    </row>
    <row r="110" spans="1:6" s="2" customFormat="1" ht="15.4" customHeight="1" x14ac:dyDescent="0.2">
      <c r="A110" s="47"/>
      <c r="B110" s="30" t="s">
        <v>208</v>
      </c>
      <c r="C110" s="31" t="s">
        <v>84</v>
      </c>
      <c r="D110" s="32" t="s">
        <v>19</v>
      </c>
      <c r="E110" s="33" t="s">
        <v>204</v>
      </c>
      <c r="F110" s="33" t="s">
        <v>204</v>
      </c>
    </row>
    <row r="111" spans="1:6" s="2" customFormat="1" ht="15.4" customHeight="1" x14ac:dyDescent="0.2">
      <c r="A111" s="47"/>
      <c r="B111" s="30" t="s">
        <v>208</v>
      </c>
      <c r="C111" s="31" t="s">
        <v>85</v>
      </c>
      <c r="D111" s="32" t="s">
        <v>11</v>
      </c>
      <c r="E111" s="33" t="s">
        <v>210</v>
      </c>
      <c r="F111" s="33" t="s">
        <v>210</v>
      </c>
    </row>
    <row r="112" spans="1:6" s="2" customFormat="1" ht="15.4" customHeight="1" x14ac:dyDescent="0.2">
      <c r="A112" s="47"/>
      <c r="B112" s="30" t="s">
        <v>208</v>
      </c>
      <c r="C112" s="31" t="s">
        <v>86</v>
      </c>
      <c r="D112" s="32" t="s">
        <v>11</v>
      </c>
      <c r="E112" s="33" t="s">
        <v>200</v>
      </c>
      <c r="F112" s="33" t="s">
        <v>200</v>
      </c>
    </row>
    <row r="113" spans="1:6" s="2" customFormat="1" ht="15.4" customHeight="1" x14ac:dyDescent="0.2">
      <c r="A113" s="47"/>
      <c r="B113" s="30" t="s">
        <v>208</v>
      </c>
      <c r="C113" s="31" t="s">
        <v>87</v>
      </c>
      <c r="D113" s="32" t="s">
        <v>11</v>
      </c>
      <c r="E113" s="33" t="s">
        <v>204</v>
      </c>
      <c r="F113" s="33" t="s">
        <v>204</v>
      </c>
    </row>
    <row r="114" spans="1:6" s="2" customFormat="1" ht="15.4" customHeight="1" x14ac:dyDescent="0.2">
      <c r="A114" s="47"/>
      <c r="B114" s="30" t="s">
        <v>208</v>
      </c>
      <c r="C114" s="31" t="s">
        <v>88</v>
      </c>
      <c r="D114" s="32" t="s">
        <v>11</v>
      </c>
      <c r="E114" s="33" t="s">
        <v>200</v>
      </c>
      <c r="F114" s="33" t="s">
        <v>200</v>
      </c>
    </row>
    <row r="115" spans="1:6" s="2" customFormat="1" ht="15.4" customHeight="1" x14ac:dyDescent="0.2">
      <c r="A115" s="47"/>
      <c r="B115" s="30" t="s">
        <v>208</v>
      </c>
      <c r="C115" s="31" t="s">
        <v>89</v>
      </c>
      <c r="D115" s="32" t="s">
        <v>11</v>
      </c>
      <c r="E115" s="33" t="s">
        <v>201</v>
      </c>
      <c r="F115" s="33" t="s">
        <v>201</v>
      </c>
    </row>
    <row r="116" spans="1:6" s="2" customFormat="1" ht="15.4" customHeight="1" x14ac:dyDescent="0.2">
      <c r="A116" s="47"/>
      <c r="B116" s="30" t="s">
        <v>208</v>
      </c>
      <c r="C116" s="31" t="s">
        <v>90</v>
      </c>
      <c r="D116" s="32" t="s">
        <v>11</v>
      </c>
      <c r="E116" s="33" t="s">
        <v>215</v>
      </c>
      <c r="F116" s="33" t="s">
        <v>215</v>
      </c>
    </row>
    <row r="117" spans="1:6" s="2" customFormat="1" ht="15.4" customHeight="1" x14ac:dyDescent="0.2">
      <c r="A117" s="47"/>
      <c r="B117" s="30" t="s">
        <v>208</v>
      </c>
      <c r="C117" s="31" t="s">
        <v>91</v>
      </c>
      <c r="D117" s="32" t="s">
        <v>11</v>
      </c>
      <c r="E117" s="33" t="s">
        <v>204</v>
      </c>
      <c r="F117" s="33" t="s">
        <v>204</v>
      </c>
    </row>
    <row r="118" spans="1:6" s="2" customFormat="1" ht="15.4" customHeight="1" x14ac:dyDescent="0.2">
      <c r="A118" s="47"/>
      <c r="B118" s="30" t="s">
        <v>208</v>
      </c>
      <c r="C118" s="31" t="s">
        <v>92</v>
      </c>
      <c r="D118" s="32" t="s">
        <v>11</v>
      </c>
      <c r="E118" s="33" t="s">
        <v>200</v>
      </c>
      <c r="F118" s="33" t="s">
        <v>200</v>
      </c>
    </row>
    <row r="119" spans="1:6" s="2" customFormat="1" ht="15.4" customHeight="1" x14ac:dyDescent="0.2">
      <c r="A119" s="47"/>
      <c r="B119" s="30" t="s">
        <v>208</v>
      </c>
      <c r="C119" s="31" t="s">
        <v>93</v>
      </c>
      <c r="D119" s="32" t="s">
        <v>19</v>
      </c>
      <c r="E119" s="33" t="s">
        <v>200</v>
      </c>
      <c r="F119" s="33" t="s">
        <v>200</v>
      </c>
    </row>
    <row r="120" spans="1:6" s="2" customFormat="1" ht="15.4" customHeight="1" x14ac:dyDescent="0.2">
      <c r="A120" s="47"/>
      <c r="B120" s="30" t="s">
        <v>208</v>
      </c>
      <c r="C120" s="31" t="s">
        <v>94</v>
      </c>
      <c r="D120" s="32" t="s">
        <v>11</v>
      </c>
      <c r="E120" s="33" t="s">
        <v>210</v>
      </c>
      <c r="F120" s="33" t="s">
        <v>210</v>
      </c>
    </row>
    <row r="121" spans="1:6" s="2" customFormat="1" ht="15.4" customHeight="1" x14ac:dyDescent="0.2">
      <c r="A121" s="47"/>
      <c r="B121" s="30" t="s">
        <v>208</v>
      </c>
      <c r="C121" s="31" t="s">
        <v>95</v>
      </c>
      <c r="D121" s="32" t="s">
        <v>11</v>
      </c>
      <c r="E121" s="33" t="s">
        <v>215</v>
      </c>
      <c r="F121" s="33" t="s">
        <v>215</v>
      </c>
    </row>
    <row r="122" spans="1:6" s="2" customFormat="1" ht="15.4" customHeight="1" x14ac:dyDescent="0.2">
      <c r="A122" s="47"/>
      <c r="B122" s="30" t="s">
        <v>208</v>
      </c>
      <c r="C122" s="31" t="s">
        <v>96</v>
      </c>
      <c r="D122" s="32" t="s">
        <v>11</v>
      </c>
      <c r="E122" s="33" t="s">
        <v>200</v>
      </c>
      <c r="F122" s="33" t="s">
        <v>200</v>
      </c>
    </row>
    <row r="123" spans="1:6" s="2" customFormat="1" ht="15.4" customHeight="1" x14ac:dyDescent="0.2">
      <c r="A123" s="47"/>
      <c r="B123" s="30" t="s">
        <v>208</v>
      </c>
      <c r="C123" s="31" t="s">
        <v>97</v>
      </c>
      <c r="D123" s="32" t="s">
        <v>11</v>
      </c>
      <c r="E123" s="33" t="s">
        <v>204</v>
      </c>
      <c r="F123" s="33" t="s">
        <v>204</v>
      </c>
    </row>
    <row r="124" spans="1:6" s="2" customFormat="1" ht="15.4" customHeight="1" x14ac:dyDescent="0.2">
      <c r="A124" s="47"/>
      <c r="B124" s="30" t="s">
        <v>208</v>
      </c>
      <c r="C124" s="31" t="s">
        <v>98</v>
      </c>
      <c r="D124" s="32" t="s">
        <v>11</v>
      </c>
      <c r="E124" s="33" t="s">
        <v>210</v>
      </c>
      <c r="F124" s="33" t="s">
        <v>210</v>
      </c>
    </row>
    <row r="125" spans="1:6" s="2" customFormat="1" ht="15.4" customHeight="1" x14ac:dyDescent="0.2">
      <c r="A125" s="47"/>
      <c r="B125" s="30" t="s">
        <v>208</v>
      </c>
      <c r="C125" s="31" t="s">
        <v>99</v>
      </c>
      <c r="D125" s="32" t="s">
        <v>11</v>
      </c>
      <c r="E125" s="33" t="s">
        <v>210</v>
      </c>
      <c r="F125" s="33" t="s">
        <v>210</v>
      </c>
    </row>
    <row r="126" spans="1:6" s="2" customFormat="1" ht="15.4" customHeight="1" x14ac:dyDescent="0.2">
      <c r="A126" s="47"/>
      <c r="B126" s="30" t="s">
        <v>208</v>
      </c>
      <c r="C126" s="31" t="s">
        <v>100</v>
      </c>
      <c r="D126" s="32" t="s">
        <v>11</v>
      </c>
      <c r="E126" s="33" t="s">
        <v>210</v>
      </c>
      <c r="F126" s="33" t="s">
        <v>210</v>
      </c>
    </row>
    <row r="127" spans="1:6" s="2" customFormat="1" ht="15.4" customHeight="1" x14ac:dyDescent="0.2">
      <c r="A127" s="47" t="s">
        <v>153</v>
      </c>
      <c r="B127" s="30" t="s">
        <v>198</v>
      </c>
      <c r="C127" s="31" t="s">
        <v>157</v>
      </c>
      <c r="D127" s="32" t="s">
        <v>19</v>
      </c>
      <c r="E127" s="33" t="s">
        <v>201</v>
      </c>
      <c r="F127" s="33" t="s">
        <v>201</v>
      </c>
    </row>
    <row r="128" spans="1:6" s="2" customFormat="1" ht="15.4" customHeight="1" x14ac:dyDescent="0.2">
      <c r="A128" s="47"/>
      <c r="B128" s="30" t="s">
        <v>198</v>
      </c>
      <c r="C128" s="31" t="s">
        <v>158</v>
      </c>
      <c r="D128" s="32" t="s">
        <v>14</v>
      </c>
      <c r="E128" s="33" t="s">
        <v>199</v>
      </c>
      <c r="F128" s="33" t="s">
        <v>199</v>
      </c>
    </row>
    <row r="129" spans="1:6" s="2" customFormat="1" ht="15.4" customHeight="1" x14ac:dyDescent="0.2">
      <c r="A129" s="47"/>
      <c r="B129" s="30" t="s">
        <v>198</v>
      </c>
      <c r="C129" s="31" t="s">
        <v>159</v>
      </c>
      <c r="D129" s="32" t="s">
        <v>14</v>
      </c>
      <c r="E129" s="33" t="s">
        <v>201</v>
      </c>
      <c r="F129" s="33" t="s">
        <v>201</v>
      </c>
    </row>
    <row r="130" spans="1:6" s="2" customFormat="1" ht="15.4" customHeight="1" x14ac:dyDescent="0.2">
      <c r="A130" s="47"/>
      <c r="B130" s="30" t="s">
        <v>198</v>
      </c>
      <c r="C130" s="31" t="s">
        <v>160</v>
      </c>
      <c r="D130" s="32" t="s">
        <v>14</v>
      </c>
      <c r="E130" s="33" t="s">
        <v>204</v>
      </c>
      <c r="F130" s="33" t="s">
        <v>204</v>
      </c>
    </row>
    <row r="131" spans="1:6" s="2" customFormat="1" ht="15.4" customHeight="1" x14ac:dyDescent="0.2">
      <c r="A131" s="47"/>
      <c r="B131" s="30" t="s">
        <v>198</v>
      </c>
      <c r="C131" s="31" t="s">
        <v>161</v>
      </c>
      <c r="D131" s="32" t="s">
        <v>14</v>
      </c>
      <c r="E131" s="33" t="s">
        <v>203</v>
      </c>
      <c r="F131" s="33" t="s">
        <v>203</v>
      </c>
    </row>
    <row r="132" spans="1:6" s="2" customFormat="1" ht="15.4" customHeight="1" x14ac:dyDescent="0.2">
      <c r="A132" s="47"/>
      <c r="B132" s="30" t="s">
        <v>198</v>
      </c>
      <c r="C132" s="31" t="s">
        <v>162</v>
      </c>
      <c r="D132" s="32" t="s">
        <v>19</v>
      </c>
      <c r="E132" s="33" t="s">
        <v>201</v>
      </c>
      <c r="F132" s="33" t="s">
        <v>201</v>
      </c>
    </row>
    <row r="133" spans="1:6" s="2" customFormat="1" ht="15.4" customHeight="1" x14ac:dyDescent="0.2">
      <c r="A133" s="47"/>
      <c r="B133" s="30" t="s">
        <v>198</v>
      </c>
      <c r="C133" s="31" t="s">
        <v>163</v>
      </c>
      <c r="D133" s="32" t="s">
        <v>19</v>
      </c>
      <c r="E133" s="33" t="s">
        <v>204</v>
      </c>
      <c r="F133" s="33" t="s">
        <v>204</v>
      </c>
    </row>
    <row r="134" spans="1:6" s="2" customFormat="1" ht="15.4" customHeight="1" x14ac:dyDescent="0.2">
      <c r="A134" s="47"/>
      <c r="B134" s="30" t="s">
        <v>198</v>
      </c>
      <c r="C134" s="31" t="s">
        <v>164</v>
      </c>
      <c r="D134" s="32" t="s">
        <v>19</v>
      </c>
      <c r="E134" s="33" t="s">
        <v>201</v>
      </c>
      <c r="F134" s="33" t="s">
        <v>201</v>
      </c>
    </row>
    <row r="135" spans="1:6" s="2" customFormat="1" ht="15.4" customHeight="1" x14ac:dyDescent="0.2">
      <c r="A135" s="47"/>
      <c r="B135" s="30" t="s">
        <v>198</v>
      </c>
      <c r="C135" s="31" t="s">
        <v>165</v>
      </c>
      <c r="D135" s="32" t="s">
        <v>19</v>
      </c>
      <c r="E135" s="33" t="s">
        <v>215</v>
      </c>
      <c r="F135" s="33" t="s">
        <v>215</v>
      </c>
    </row>
    <row r="136" spans="1:6" s="2" customFormat="1" ht="15.4" customHeight="1" x14ac:dyDescent="0.2">
      <c r="A136" s="47"/>
      <c r="B136" s="30" t="s">
        <v>208</v>
      </c>
      <c r="C136" s="31" t="s">
        <v>154</v>
      </c>
      <c r="D136" s="32" t="s">
        <v>19</v>
      </c>
      <c r="E136" s="33" t="s">
        <v>200</v>
      </c>
      <c r="F136" s="33" t="s">
        <v>200</v>
      </c>
    </row>
    <row r="137" spans="1:6" s="2" customFormat="1" ht="15.4" customHeight="1" x14ac:dyDescent="0.2">
      <c r="A137" s="47"/>
      <c r="B137" s="30" t="s">
        <v>208</v>
      </c>
      <c r="C137" s="31" t="s">
        <v>155</v>
      </c>
      <c r="D137" s="32" t="s">
        <v>19</v>
      </c>
      <c r="E137" s="33" t="s">
        <v>200</v>
      </c>
      <c r="F137" s="33" t="s">
        <v>209</v>
      </c>
    </row>
    <row r="138" spans="1:6" s="2" customFormat="1" ht="15.4" customHeight="1" x14ac:dyDescent="0.2">
      <c r="A138" s="47"/>
      <c r="B138" s="30" t="s">
        <v>208</v>
      </c>
      <c r="C138" s="31" t="s">
        <v>156</v>
      </c>
      <c r="D138" s="32" t="s">
        <v>11</v>
      </c>
      <c r="E138" s="33" t="s">
        <v>200</v>
      </c>
      <c r="F138" s="33" t="s">
        <v>209</v>
      </c>
    </row>
    <row r="139" spans="1:6" s="2" customFormat="1" ht="47.65" customHeight="1" x14ac:dyDescent="0.2"/>
    <row r="140" spans="1:6" s="26" customFormat="1" x14ac:dyDescent="0.2"/>
    <row r="141" spans="1:6" s="26" customFormat="1" x14ac:dyDescent="0.2"/>
    <row r="142" spans="1:6" s="26" customFormat="1" x14ac:dyDescent="0.2"/>
    <row r="143" spans="1:6" s="26" customFormat="1" x14ac:dyDescent="0.2"/>
    <row r="144" spans="1:6" s="26" customFormat="1" x14ac:dyDescent="0.2"/>
  </sheetData>
  <mergeCells count="10">
    <mergeCell ref="A41:A42"/>
    <mergeCell ref="A43:A44"/>
    <mergeCell ref="A45:A126"/>
    <mergeCell ref="A127:A138"/>
    <mergeCell ref="A2:B2"/>
    <mergeCell ref="A4:A18"/>
    <mergeCell ref="A19:A20"/>
    <mergeCell ref="A21:A30"/>
    <mergeCell ref="A31:A37"/>
    <mergeCell ref="A39:A40"/>
  </mergeCells>
  <pageMargins left="0.25" right="0.25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3"/>
  <sheetViews>
    <sheetView tabSelected="1" workbookViewId="0">
      <selection activeCell="A4" sqref="A18:B20"/>
    </sheetView>
  </sheetViews>
  <sheetFormatPr defaultRowHeight="12.75" x14ac:dyDescent="0.2"/>
  <cols>
    <col min="1" max="1" width="8" customWidth="1"/>
    <col min="2" max="2" width="19.28515625" customWidth="1"/>
    <col min="3" max="3" width="4.7109375" customWidth="1"/>
    <col min="4" max="4" width="6.28515625" customWidth="1"/>
    <col min="5" max="8" width="6.5703125" customWidth="1"/>
    <col min="9" max="9" width="6.7109375" customWidth="1"/>
    <col min="10" max="13" width="6.5703125" customWidth="1"/>
    <col min="14" max="14" width="6.7109375" customWidth="1"/>
    <col min="15" max="15" width="7.85546875" customWidth="1"/>
    <col min="16" max="16" width="4.7109375" customWidth="1"/>
  </cols>
  <sheetData>
    <row r="1" spans="1:15" s="2" customFormat="1" ht="15.75" customHeight="1" x14ac:dyDescent="0.2"/>
    <row r="2" spans="1:15" s="2" customFormat="1" ht="14.85" customHeight="1" x14ac:dyDescent="0.2">
      <c r="A2" s="46" t="s">
        <v>171</v>
      </c>
      <c r="B2" s="46"/>
    </row>
    <row r="3" spans="1:15" s="2" customFormat="1" ht="19.149999999999999" customHeight="1" x14ac:dyDescent="0.2">
      <c r="A3" s="59" t="s">
        <v>1</v>
      </c>
      <c r="B3" s="59" t="s">
        <v>172</v>
      </c>
      <c r="C3" s="59" t="s">
        <v>173</v>
      </c>
      <c r="D3" s="59"/>
      <c r="E3" s="60" t="s">
        <v>174</v>
      </c>
      <c r="F3" s="60"/>
      <c r="G3" s="60"/>
      <c r="H3" s="60"/>
      <c r="I3" s="61" t="s">
        <v>174</v>
      </c>
      <c r="J3" s="60" t="s">
        <v>175</v>
      </c>
      <c r="K3" s="60"/>
      <c r="L3" s="60"/>
      <c r="M3" s="60"/>
      <c r="N3" s="61" t="s">
        <v>175</v>
      </c>
      <c r="O3" s="61" t="s">
        <v>176</v>
      </c>
    </row>
    <row r="4" spans="1:15" s="2" customFormat="1" ht="18.399999999999999" customHeight="1" x14ac:dyDescent="0.2">
      <c r="A4" s="59"/>
      <c r="B4" s="59"/>
      <c r="C4" s="8" t="s">
        <v>177</v>
      </c>
      <c r="D4" s="8" t="s">
        <v>178</v>
      </c>
      <c r="E4" s="37" t="s">
        <v>179</v>
      </c>
      <c r="F4" s="37" t="s">
        <v>180</v>
      </c>
      <c r="G4" s="37" t="s">
        <v>177</v>
      </c>
      <c r="H4" s="37" t="s">
        <v>181</v>
      </c>
      <c r="I4" s="61"/>
      <c r="J4" s="37" t="s">
        <v>179</v>
      </c>
      <c r="K4" s="37" t="s">
        <v>180</v>
      </c>
      <c r="L4" s="37" t="s">
        <v>177</v>
      </c>
      <c r="M4" s="37" t="s">
        <v>181</v>
      </c>
      <c r="N4" s="61"/>
      <c r="O4" s="61"/>
    </row>
    <row r="5" spans="1:15" s="2" customFormat="1" ht="15.4" customHeight="1" x14ac:dyDescent="0.2">
      <c r="A5" s="47" t="s">
        <v>20</v>
      </c>
      <c r="B5" s="31" t="s">
        <v>21</v>
      </c>
      <c r="C5" s="31" t="s">
        <v>182</v>
      </c>
      <c r="D5" s="31" t="s">
        <v>182</v>
      </c>
      <c r="E5" s="35"/>
      <c r="F5" s="35"/>
      <c r="G5" s="35"/>
      <c r="H5" s="35"/>
      <c r="I5" s="36"/>
      <c r="J5" s="35"/>
      <c r="K5" s="35"/>
      <c r="L5" s="35">
        <v>6</v>
      </c>
      <c r="M5" s="35"/>
      <c r="N5" s="36">
        <v>6</v>
      </c>
      <c r="O5" s="36">
        <v>6</v>
      </c>
    </row>
    <row r="6" spans="1:15" s="2" customFormat="1" ht="15.4" customHeight="1" x14ac:dyDescent="0.2">
      <c r="A6" s="47"/>
      <c r="B6" s="31" t="s">
        <v>25</v>
      </c>
      <c r="C6" s="31" t="s">
        <v>182</v>
      </c>
      <c r="D6" s="31" t="s">
        <v>182</v>
      </c>
      <c r="E6" s="35"/>
      <c r="F6" s="35"/>
      <c r="G6" s="35"/>
      <c r="H6" s="35"/>
      <c r="I6" s="36"/>
      <c r="J6" s="35"/>
      <c r="K6" s="35"/>
      <c r="L6" s="35">
        <v>1</v>
      </c>
      <c r="M6" s="35"/>
      <c r="N6" s="36">
        <v>1</v>
      </c>
      <c r="O6" s="36">
        <v>1</v>
      </c>
    </row>
    <row r="7" spans="1:15" s="2" customFormat="1" ht="15.4" customHeight="1" x14ac:dyDescent="0.2">
      <c r="A7" s="47"/>
      <c r="B7" s="31" t="s">
        <v>26</v>
      </c>
      <c r="C7" s="31" t="s">
        <v>182</v>
      </c>
      <c r="D7" s="31" t="s">
        <v>182</v>
      </c>
      <c r="E7" s="35"/>
      <c r="F7" s="35"/>
      <c r="G7" s="35">
        <v>1</v>
      </c>
      <c r="H7" s="35"/>
      <c r="I7" s="36">
        <v>1</v>
      </c>
      <c r="J7" s="35"/>
      <c r="K7" s="35"/>
      <c r="L7" s="35"/>
      <c r="M7" s="35"/>
      <c r="N7" s="36"/>
      <c r="O7" s="36">
        <v>1</v>
      </c>
    </row>
    <row r="8" spans="1:15" s="2" customFormat="1" ht="15.4" customHeight="1" x14ac:dyDescent="0.2">
      <c r="A8" s="47"/>
      <c r="B8" s="31" t="s">
        <v>27</v>
      </c>
      <c r="C8" s="31" t="s">
        <v>182</v>
      </c>
      <c r="D8" s="31" t="s">
        <v>182</v>
      </c>
      <c r="E8" s="35"/>
      <c r="F8" s="35"/>
      <c r="G8" s="35"/>
      <c r="H8" s="35"/>
      <c r="I8" s="36"/>
      <c r="J8" s="35"/>
      <c r="K8" s="35"/>
      <c r="L8" s="35">
        <v>1</v>
      </c>
      <c r="M8" s="35"/>
      <c r="N8" s="36">
        <v>1</v>
      </c>
      <c r="O8" s="36">
        <v>1</v>
      </c>
    </row>
    <row r="9" spans="1:15" s="2" customFormat="1" ht="15.4" customHeight="1" x14ac:dyDescent="0.2">
      <c r="A9" s="47"/>
      <c r="B9" s="31" t="s">
        <v>28</v>
      </c>
      <c r="C9" s="31" t="s">
        <v>182</v>
      </c>
      <c r="D9" s="31" t="s">
        <v>182</v>
      </c>
      <c r="E9" s="35"/>
      <c r="F9" s="35"/>
      <c r="G9" s="35"/>
      <c r="H9" s="35"/>
      <c r="I9" s="36"/>
      <c r="J9" s="35">
        <v>7</v>
      </c>
      <c r="K9" s="35"/>
      <c r="L9" s="35">
        <v>2</v>
      </c>
      <c r="M9" s="35"/>
      <c r="N9" s="36">
        <v>9</v>
      </c>
      <c r="O9" s="36">
        <v>9</v>
      </c>
    </row>
    <row r="10" spans="1:15" s="2" customFormat="1" ht="15.4" customHeight="1" x14ac:dyDescent="0.2">
      <c r="A10" s="47"/>
      <c r="B10" s="31" t="s">
        <v>29</v>
      </c>
      <c r="C10" s="31" t="s">
        <v>182</v>
      </c>
      <c r="D10" s="31" t="s">
        <v>182</v>
      </c>
      <c r="E10" s="35"/>
      <c r="F10" s="35"/>
      <c r="G10" s="35"/>
      <c r="H10" s="35"/>
      <c r="I10" s="36"/>
      <c r="J10" s="35"/>
      <c r="K10" s="35"/>
      <c r="L10" s="35">
        <v>1</v>
      </c>
      <c r="M10" s="35"/>
      <c r="N10" s="36">
        <v>1</v>
      </c>
      <c r="O10" s="36">
        <v>1</v>
      </c>
    </row>
    <row r="11" spans="1:15" s="2" customFormat="1" ht="15.4" customHeight="1" x14ac:dyDescent="0.2">
      <c r="A11" s="47"/>
      <c r="B11" s="31" t="s">
        <v>30</v>
      </c>
      <c r="C11" s="31" t="s">
        <v>182</v>
      </c>
      <c r="D11" s="31" t="s">
        <v>182</v>
      </c>
      <c r="E11" s="35"/>
      <c r="F11" s="35"/>
      <c r="G11" s="35"/>
      <c r="H11" s="35"/>
      <c r="I11" s="36"/>
      <c r="J11" s="35"/>
      <c r="K11" s="35"/>
      <c r="L11" s="35">
        <v>2</v>
      </c>
      <c r="M11" s="35"/>
      <c r="N11" s="36">
        <v>2</v>
      </c>
      <c r="O11" s="36">
        <v>2</v>
      </c>
    </row>
    <row r="12" spans="1:15" s="2" customFormat="1" ht="15.4" customHeight="1" x14ac:dyDescent="0.2">
      <c r="A12" s="47"/>
      <c r="B12" s="31" t="s">
        <v>31</v>
      </c>
      <c r="C12" s="31" t="s">
        <v>182</v>
      </c>
      <c r="D12" s="31" t="s">
        <v>182</v>
      </c>
      <c r="E12" s="35"/>
      <c r="F12" s="35"/>
      <c r="G12" s="35"/>
      <c r="H12" s="35"/>
      <c r="I12" s="36"/>
      <c r="J12" s="35"/>
      <c r="K12" s="35"/>
      <c r="L12" s="35">
        <v>1</v>
      </c>
      <c r="M12" s="35"/>
      <c r="N12" s="36">
        <v>1</v>
      </c>
      <c r="O12" s="36">
        <v>1</v>
      </c>
    </row>
    <row r="13" spans="1:15" s="2" customFormat="1" ht="15.4" customHeight="1" x14ac:dyDescent="0.2">
      <c r="A13" s="47"/>
      <c r="B13" s="31" t="s">
        <v>32</v>
      </c>
      <c r="C13" s="31" t="s">
        <v>182</v>
      </c>
      <c r="D13" s="31" t="s">
        <v>182</v>
      </c>
      <c r="E13" s="35">
        <v>1</v>
      </c>
      <c r="F13" s="35"/>
      <c r="G13" s="35"/>
      <c r="H13" s="35"/>
      <c r="I13" s="36">
        <v>1</v>
      </c>
      <c r="J13" s="35"/>
      <c r="K13" s="35"/>
      <c r="L13" s="35">
        <v>2</v>
      </c>
      <c r="M13" s="35"/>
      <c r="N13" s="36">
        <v>2</v>
      </c>
      <c r="O13" s="36">
        <v>3</v>
      </c>
    </row>
    <row r="14" spans="1:15" s="2" customFormat="1" ht="15.4" customHeight="1" x14ac:dyDescent="0.2">
      <c r="A14" s="47"/>
      <c r="B14" s="31" t="s">
        <v>33</v>
      </c>
      <c r="C14" s="31" t="s">
        <v>182</v>
      </c>
      <c r="D14" s="31" t="s">
        <v>182</v>
      </c>
      <c r="E14" s="35"/>
      <c r="F14" s="35"/>
      <c r="G14" s="35">
        <v>4</v>
      </c>
      <c r="H14" s="35"/>
      <c r="I14" s="36">
        <v>4</v>
      </c>
      <c r="J14" s="35"/>
      <c r="K14" s="35"/>
      <c r="L14" s="35"/>
      <c r="M14" s="35"/>
      <c r="N14" s="36"/>
      <c r="O14" s="36">
        <v>4</v>
      </c>
    </row>
    <row r="15" spans="1:15" s="2" customFormat="1" ht="15.4" customHeight="1" x14ac:dyDescent="0.2">
      <c r="A15" s="47"/>
      <c r="B15" s="31" t="s">
        <v>34</v>
      </c>
      <c r="C15" s="31" t="s">
        <v>182</v>
      </c>
      <c r="D15" s="31" t="s">
        <v>182</v>
      </c>
      <c r="E15" s="35"/>
      <c r="F15" s="35"/>
      <c r="G15" s="35"/>
      <c r="H15" s="35"/>
      <c r="I15" s="36"/>
      <c r="J15" s="35"/>
      <c r="K15" s="35"/>
      <c r="L15" s="35">
        <v>1</v>
      </c>
      <c r="M15" s="35"/>
      <c r="N15" s="36">
        <v>1</v>
      </c>
      <c r="O15" s="36">
        <v>1</v>
      </c>
    </row>
    <row r="16" spans="1:15" s="2" customFormat="1" ht="15.4" customHeight="1" x14ac:dyDescent="0.2">
      <c r="A16" s="62" t="s">
        <v>183</v>
      </c>
      <c r="B16" s="62"/>
      <c r="C16" s="38"/>
      <c r="D16" s="38"/>
      <c r="E16" s="39">
        <v>1</v>
      </c>
      <c r="F16" s="39"/>
      <c r="G16" s="39">
        <v>5</v>
      </c>
      <c r="H16" s="39"/>
      <c r="I16" s="39">
        <v>6</v>
      </c>
      <c r="J16" s="39">
        <v>7</v>
      </c>
      <c r="K16" s="39"/>
      <c r="L16" s="39">
        <v>17</v>
      </c>
      <c r="M16" s="39"/>
      <c r="N16" s="39">
        <v>24</v>
      </c>
      <c r="O16" s="39">
        <f>SUM(O5:O15)</f>
        <v>30</v>
      </c>
    </row>
    <row r="17" spans="1:15" s="2" customFormat="1" ht="15.4" customHeight="1" x14ac:dyDescent="0.2">
      <c r="A17" s="47" t="s">
        <v>35</v>
      </c>
      <c r="B17" s="31" t="s">
        <v>36</v>
      </c>
      <c r="C17" s="31" t="s">
        <v>182</v>
      </c>
      <c r="D17" s="31" t="s">
        <v>182</v>
      </c>
      <c r="E17" s="35">
        <v>116</v>
      </c>
      <c r="F17" s="35"/>
      <c r="G17" s="35">
        <v>114</v>
      </c>
      <c r="H17" s="35">
        <v>148</v>
      </c>
      <c r="I17" s="36">
        <v>378</v>
      </c>
      <c r="J17" s="35">
        <v>103</v>
      </c>
      <c r="K17" s="35"/>
      <c r="L17" s="35">
        <v>96</v>
      </c>
      <c r="M17" s="35">
        <v>41</v>
      </c>
      <c r="N17" s="36">
        <v>240</v>
      </c>
      <c r="O17" s="36">
        <v>618</v>
      </c>
    </row>
    <row r="18" spans="1:15" s="2" customFormat="1" ht="15.4" customHeight="1" x14ac:dyDescent="0.2">
      <c r="A18" s="47"/>
      <c r="B18" s="31" t="s">
        <v>39</v>
      </c>
      <c r="C18" s="31" t="s">
        <v>182</v>
      </c>
      <c r="D18" s="31" t="s">
        <v>182</v>
      </c>
      <c r="E18" s="35">
        <v>128</v>
      </c>
      <c r="F18" s="35"/>
      <c r="G18" s="35">
        <v>32</v>
      </c>
      <c r="H18" s="35">
        <v>190</v>
      </c>
      <c r="I18" s="36">
        <v>350</v>
      </c>
      <c r="J18" s="35">
        <v>161</v>
      </c>
      <c r="K18" s="35"/>
      <c r="L18" s="35">
        <v>51</v>
      </c>
      <c r="M18" s="35">
        <v>60</v>
      </c>
      <c r="N18" s="36">
        <v>272</v>
      </c>
      <c r="O18" s="36">
        <v>622</v>
      </c>
    </row>
    <row r="19" spans="1:15" s="2" customFormat="1" ht="15.4" customHeight="1" x14ac:dyDescent="0.2">
      <c r="A19" s="62" t="s">
        <v>184</v>
      </c>
      <c r="B19" s="62"/>
      <c r="C19" s="38"/>
      <c r="D19" s="38"/>
      <c r="E19" s="39">
        <v>244</v>
      </c>
      <c r="F19" s="39"/>
      <c r="G19" s="39">
        <v>146</v>
      </c>
      <c r="H19" s="39">
        <v>338</v>
      </c>
      <c r="I19" s="39">
        <v>728</v>
      </c>
      <c r="J19" s="39">
        <v>264</v>
      </c>
      <c r="K19" s="39"/>
      <c r="L19" s="39">
        <v>147</v>
      </c>
      <c r="M19" s="39">
        <v>101</v>
      </c>
      <c r="N19" s="39">
        <v>512</v>
      </c>
      <c r="O19" s="39">
        <f>SUM(O17:O18)</f>
        <v>1240</v>
      </c>
    </row>
    <row r="20" spans="1:15" s="2" customFormat="1" ht="15.4" customHeight="1" x14ac:dyDescent="0.2">
      <c r="A20" s="47" t="s">
        <v>40</v>
      </c>
      <c r="B20" s="31" t="s">
        <v>41</v>
      </c>
      <c r="C20" s="31" t="s">
        <v>182</v>
      </c>
      <c r="D20" s="31" t="s">
        <v>182</v>
      </c>
      <c r="E20" s="35"/>
      <c r="F20" s="35"/>
      <c r="G20" s="35"/>
      <c r="H20" s="35"/>
      <c r="I20" s="36"/>
      <c r="J20" s="35">
        <v>159</v>
      </c>
      <c r="K20" s="35"/>
      <c r="L20" s="35">
        <v>46</v>
      </c>
      <c r="M20" s="35">
        <v>97</v>
      </c>
      <c r="N20" s="36">
        <v>302</v>
      </c>
      <c r="O20" s="36">
        <v>302</v>
      </c>
    </row>
    <row r="21" spans="1:15" s="2" customFormat="1" ht="15.4" customHeight="1" x14ac:dyDescent="0.2">
      <c r="A21" s="47"/>
      <c r="B21" s="31" t="s">
        <v>42</v>
      </c>
      <c r="C21" s="31" t="s">
        <v>182</v>
      </c>
      <c r="D21" s="31" t="s">
        <v>182</v>
      </c>
      <c r="E21" s="35">
        <v>111</v>
      </c>
      <c r="F21" s="35"/>
      <c r="G21" s="35">
        <v>19</v>
      </c>
      <c r="H21" s="35">
        <v>271</v>
      </c>
      <c r="I21" s="36">
        <v>401</v>
      </c>
      <c r="J21" s="35">
        <v>28</v>
      </c>
      <c r="K21" s="35"/>
      <c r="L21" s="35">
        <v>12</v>
      </c>
      <c r="M21" s="35"/>
      <c r="N21" s="36">
        <v>40</v>
      </c>
      <c r="O21" s="36">
        <v>441</v>
      </c>
    </row>
    <row r="22" spans="1:15" s="2" customFormat="1" ht="15.4" customHeight="1" x14ac:dyDescent="0.2">
      <c r="A22" s="47"/>
      <c r="B22" s="31" t="s">
        <v>43</v>
      </c>
      <c r="C22" s="31" t="s">
        <v>182</v>
      </c>
      <c r="D22" s="31" t="s">
        <v>182</v>
      </c>
      <c r="E22" s="35">
        <v>38</v>
      </c>
      <c r="F22" s="35"/>
      <c r="G22" s="35">
        <v>8</v>
      </c>
      <c r="H22" s="35">
        <v>107</v>
      </c>
      <c r="I22" s="36">
        <v>153</v>
      </c>
      <c r="J22" s="35">
        <v>4</v>
      </c>
      <c r="K22" s="35"/>
      <c r="L22" s="35">
        <v>1</v>
      </c>
      <c r="M22" s="35"/>
      <c r="N22" s="36">
        <v>5</v>
      </c>
      <c r="O22" s="36">
        <v>158</v>
      </c>
    </row>
    <row r="23" spans="1:15" s="2" customFormat="1" ht="15.4" customHeight="1" x14ac:dyDescent="0.2">
      <c r="A23" s="47"/>
      <c r="B23" s="31" t="s">
        <v>44</v>
      </c>
      <c r="C23" s="31" t="s">
        <v>182</v>
      </c>
      <c r="D23" s="31" t="s">
        <v>182</v>
      </c>
      <c r="E23" s="35">
        <v>118</v>
      </c>
      <c r="F23" s="35"/>
      <c r="G23" s="35">
        <v>18</v>
      </c>
      <c r="H23" s="35">
        <v>236</v>
      </c>
      <c r="I23" s="36">
        <v>372</v>
      </c>
      <c r="J23" s="35">
        <v>11</v>
      </c>
      <c r="K23" s="35"/>
      <c r="L23" s="35">
        <v>4</v>
      </c>
      <c r="M23" s="35"/>
      <c r="N23" s="36">
        <v>15</v>
      </c>
      <c r="O23" s="36">
        <v>387</v>
      </c>
    </row>
    <row r="24" spans="1:15" s="2" customFormat="1" ht="15.4" customHeight="1" x14ac:dyDescent="0.2">
      <c r="A24" s="47"/>
      <c r="B24" s="31" t="s">
        <v>45</v>
      </c>
      <c r="C24" s="31" t="s">
        <v>182</v>
      </c>
      <c r="D24" s="31" t="s">
        <v>182</v>
      </c>
      <c r="E24" s="35">
        <v>52</v>
      </c>
      <c r="F24" s="35"/>
      <c r="G24" s="35">
        <v>10</v>
      </c>
      <c r="H24" s="35">
        <v>141</v>
      </c>
      <c r="I24" s="36">
        <v>203</v>
      </c>
      <c r="J24" s="35">
        <v>16</v>
      </c>
      <c r="K24" s="35"/>
      <c r="L24" s="35">
        <v>4</v>
      </c>
      <c r="M24" s="35"/>
      <c r="N24" s="36">
        <v>20</v>
      </c>
      <c r="O24" s="36">
        <v>223</v>
      </c>
    </row>
    <row r="25" spans="1:15" s="2" customFormat="1" ht="15.4" customHeight="1" x14ac:dyDescent="0.2">
      <c r="A25" s="47"/>
      <c r="B25" s="31" t="s">
        <v>46</v>
      </c>
      <c r="C25" s="31" t="s">
        <v>182</v>
      </c>
      <c r="D25" s="31" t="s">
        <v>182</v>
      </c>
      <c r="E25" s="35">
        <v>87</v>
      </c>
      <c r="F25" s="35"/>
      <c r="G25" s="35">
        <v>15</v>
      </c>
      <c r="H25" s="35">
        <v>208</v>
      </c>
      <c r="I25" s="36">
        <v>310</v>
      </c>
      <c r="J25" s="35">
        <v>19</v>
      </c>
      <c r="K25" s="35"/>
      <c r="L25" s="35">
        <v>3</v>
      </c>
      <c r="M25" s="35"/>
      <c r="N25" s="36">
        <v>22</v>
      </c>
      <c r="O25" s="36">
        <v>332</v>
      </c>
    </row>
    <row r="26" spans="1:15" s="2" customFormat="1" ht="15.4" customHeight="1" x14ac:dyDescent="0.2">
      <c r="A26" s="47"/>
      <c r="B26" s="31" t="s">
        <v>47</v>
      </c>
      <c r="C26" s="31" t="s">
        <v>182</v>
      </c>
      <c r="D26" s="31" t="s">
        <v>182</v>
      </c>
      <c r="E26" s="35">
        <v>21</v>
      </c>
      <c r="F26" s="35"/>
      <c r="G26" s="35">
        <v>4</v>
      </c>
      <c r="H26" s="35">
        <v>17</v>
      </c>
      <c r="I26" s="36">
        <v>42</v>
      </c>
      <c r="J26" s="35">
        <v>173</v>
      </c>
      <c r="K26" s="35"/>
      <c r="L26" s="35">
        <v>42</v>
      </c>
      <c r="M26" s="35">
        <v>88</v>
      </c>
      <c r="N26" s="36">
        <v>303</v>
      </c>
      <c r="O26" s="36">
        <v>345</v>
      </c>
    </row>
    <row r="27" spans="1:15" s="2" customFormat="1" ht="15.4" customHeight="1" x14ac:dyDescent="0.2">
      <c r="A27" s="47"/>
      <c r="B27" s="31" t="s">
        <v>48</v>
      </c>
      <c r="C27" s="31" t="s">
        <v>182</v>
      </c>
      <c r="D27" s="31" t="s">
        <v>182</v>
      </c>
      <c r="E27" s="35">
        <v>35</v>
      </c>
      <c r="F27" s="35"/>
      <c r="G27" s="35">
        <v>6</v>
      </c>
      <c r="H27" s="35">
        <v>73</v>
      </c>
      <c r="I27" s="36">
        <v>114</v>
      </c>
      <c r="J27" s="35">
        <v>72</v>
      </c>
      <c r="K27" s="35">
        <v>9</v>
      </c>
      <c r="L27" s="35">
        <v>22</v>
      </c>
      <c r="M27" s="35">
        <v>10</v>
      </c>
      <c r="N27" s="36">
        <v>113</v>
      </c>
      <c r="O27" s="36">
        <v>227</v>
      </c>
    </row>
    <row r="28" spans="1:15" s="2" customFormat="1" ht="15.4" customHeight="1" x14ac:dyDescent="0.2">
      <c r="A28" s="47"/>
      <c r="B28" s="31" t="s">
        <v>49</v>
      </c>
      <c r="C28" s="31" t="s">
        <v>182</v>
      </c>
      <c r="D28" s="31" t="s">
        <v>182</v>
      </c>
      <c r="E28" s="35">
        <v>71</v>
      </c>
      <c r="F28" s="35"/>
      <c r="G28" s="35">
        <v>14</v>
      </c>
      <c r="H28" s="35">
        <v>198</v>
      </c>
      <c r="I28" s="36">
        <v>283</v>
      </c>
      <c r="J28" s="35">
        <v>78</v>
      </c>
      <c r="K28" s="35">
        <v>12</v>
      </c>
      <c r="L28" s="35">
        <v>46</v>
      </c>
      <c r="M28" s="35">
        <v>13</v>
      </c>
      <c r="N28" s="36">
        <v>149</v>
      </c>
      <c r="O28" s="36">
        <v>432</v>
      </c>
    </row>
    <row r="29" spans="1:15" s="2" customFormat="1" ht="15.4" customHeight="1" x14ac:dyDescent="0.2">
      <c r="A29" s="47"/>
      <c r="B29" s="31" t="s">
        <v>50</v>
      </c>
      <c r="C29" s="31" t="s">
        <v>182</v>
      </c>
      <c r="D29" s="31" t="s">
        <v>182</v>
      </c>
      <c r="E29" s="35">
        <v>17</v>
      </c>
      <c r="F29" s="35"/>
      <c r="G29" s="35">
        <v>1</v>
      </c>
      <c r="H29" s="35">
        <v>15</v>
      </c>
      <c r="I29" s="36">
        <v>33</v>
      </c>
      <c r="J29" s="35">
        <v>221</v>
      </c>
      <c r="K29" s="35"/>
      <c r="L29" s="35">
        <v>34</v>
      </c>
      <c r="M29" s="35">
        <v>67</v>
      </c>
      <c r="N29" s="36">
        <v>322</v>
      </c>
      <c r="O29" s="36">
        <v>355</v>
      </c>
    </row>
    <row r="30" spans="1:15" s="2" customFormat="1" ht="15.4" customHeight="1" x14ac:dyDescent="0.2">
      <c r="A30" s="62" t="s">
        <v>185</v>
      </c>
      <c r="B30" s="62"/>
      <c r="C30" s="38"/>
      <c r="D30" s="38"/>
      <c r="E30" s="39">
        <v>550</v>
      </c>
      <c r="F30" s="39"/>
      <c r="G30" s="39">
        <v>95</v>
      </c>
      <c r="H30" s="39">
        <v>1266</v>
      </c>
      <c r="I30" s="39">
        <v>1911</v>
      </c>
      <c r="J30" s="39">
        <v>781</v>
      </c>
      <c r="K30" s="39">
        <v>21</v>
      </c>
      <c r="L30" s="39">
        <v>214</v>
      </c>
      <c r="M30" s="39">
        <v>275</v>
      </c>
      <c r="N30" s="39">
        <v>1291</v>
      </c>
      <c r="O30" s="39">
        <f>SUM(O20:O29)</f>
        <v>3202</v>
      </c>
    </row>
    <row r="31" spans="1:15" s="2" customFormat="1" ht="15.4" customHeight="1" x14ac:dyDescent="0.2">
      <c r="A31" s="47" t="s">
        <v>51</v>
      </c>
      <c r="B31" s="31" t="s">
        <v>52</v>
      </c>
      <c r="C31" s="31" t="s">
        <v>182</v>
      </c>
      <c r="D31" s="31" t="s">
        <v>182</v>
      </c>
      <c r="E31" s="35">
        <v>112</v>
      </c>
      <c r="F31" s="35">
        <v>24</v>
      </c>
      <c r="G31" s="35">
        <v>20</v>
      </c>
      <c r="H31" s="35">
        <v>266</v>
      </c>
      <c r="I31" s="36">
        <v>422</v>
      </c>
      <c r="J31" s="35">
        <v>79</v>
      </c>
      <c r="K31" s="35"/>
      <c r="L31" s="35">
        <v>12</v>
      </c>
      <c r="M31" s="35"/>
      <c r="N31" s="36">
        <v>91</v>
      </c>
      <c r="O31" s="36">
        <v>513</v>
      </c>
    </row>
    <row r="32" spans="1:15" s="2" customFormat="1" ht="15.4" customHeight="1" x14ac:dyDescent="0.2">
      <c r="A32" s="47"/>
      <c r="B32" s="31" t="s">
        <v>53</v>
      </c>
      <c r="C32" s="31" t="s">
        <v>182</v>
      </c>
      <c r="D32" s="31" t="s">
        <v>182</v>
      </c>
      <c r="E32" s="35">
        <v>113</v>
      </c>
      <c r="F32" s="35"/>
      <c r="G32" s="35">
        <v>22</v>
      </c>
      <c r="H32" s="35">
        <v>311</v>
      </c>
      <c r="I32" s="36">
        <v>446</v>
      </c>
      <c r="J32" s="35">
        <v>83</v>
      </c>
      <c r="K32" s="35"/>
      <c r="L32" s="35">
        <v>39</v>
      </c>
      <c r="M32" s="35">
        <v>16</v>
      </c>
      <c r="N32" s="36">
        <v>138</v>
      </c>
      <c r="O32" s="36">
        <v>584</v>
      </c>
    </row>
    <row r="33" spans="1:15" s="2" customFormat="1" ht="15.4" customHeight="1" x14ac:dyDescent="0.2">
      <c r="A33" s="47"/>
      <c r="B33" s="31" t="s">
        <v>54</v>
      </c>
      <c r="C33" s="31" t="s">
        <v>182</v>
      </c>
      <c r="D33" s="31" t="s">
        <v>182</v>
      </c>
      <c r="E33" s="35">
        <v>30</v>
      </c>
      <c r="F33" s="35">
        <v>7</v>
      </c>
      <c r="G33" s="35">
        <v>6</v>
      </c>
      <c r="H33" s="35">
        <v>74</v>
      </c>
      <c r="I33" s="36">
        <v>117</v>
      </c>
      <c r="J33" s="35">
        <v>126</v>
      </c>
      <c r="K33" s="35"/>
      <c r="L33" s="35">
        <v>27</v>
      </c>
      <c r="M33" s="35">
        <v>38</v>
      </c>
      <c r="N33" s="36">
        <v>191</v>
      </c>
      <c r="O33" s="36">
        <v>308</v>
      </c>
    </row>
    <row r="34" spans="1:15" s="2" customFormat="1" ht="15.4" customHeight="1" x14ac:dyDescent="0.2">
      <c r="A34" s="47"/>
      <c r="B34" s="31" t="s">
        <v>55</v>
      </c>
      <c r="C34" s="31" t="s">
        <v>182</v>
      </c>
      <c r="D34" s="31" t="s">
        <v>182</v>
      </c>
      <c r="E34" s="35">
        <v>43</v>
      </c>
      <c r="F34" s="35"/>
      <c r="G34" s="35">
        <v>7</v>
      </c>
      <c r="H34" s="35">
        <v>87</v>
      </c>
      <c r="I34" s="36">
        <v>137</v>
      </c>
      <c r="J34" s="35">
        <v>149</v>
      </c>
      <c r="K34" s="35"/>
      <c r="L34" s="35">
        <v>43</v>
      </c>
      <c r="M34" s="35">
        <v>36</v>
      </c>
      <c r="N34" s="36">
        <v>228</v>
      </c>
      <c r="O34" s="36">
        <v>365</v>
      </c>
    </row>
    <row r="35" spans="1:15" s="2" customFormat="1" ht="15.4" customHeight="1" x14ac:dyDescent="0.2">
      <c r="A35" s="47"/>
      <c r="B35" s="31" t="s">
        <v>56</v>
      </c>
      <c r="C35" s="31" t="s">
        <v>182</v>
      </c>
      <c r="D35" s="31" t="s">
        <v>182</v>
      </c>
      <c r="E35" s="35"/>
      <c r="F35" s="35"/>
      <c r="G35" s="35"/>
      <c r="H35" s="35"/>
      <c r="I35" s="36"/>
      <c r="J35" s="35">
        <v>108</v>
      </c>
      <c r="K35" s="35">
        <v>5</v>
      </c>
      <c r="L35" s="35">
        <v>57</v>
      </c>
      <c r="M35" s="35">
        <v>36</v>
      </c>
      <c r="N35" s="36">
        <v>206</v>
      </c>
      <c r="O35" s="36">
        <v>206</v>
      </c>
    </row>
    <row r="36" spans="1:15" s="2" customFormat="1" ht="15.4" customHeight="1" x14ac:dyDescent="0.2">
      <c r="A36" s="47"/>
      <c r="B36" s="31" t="s">
        <v>57</v>
      </c>
      <c r="C36" s="31" t="s">
        <v>182</v>
      </c>
      <c r="D36" s="31" t="s">
        <v>182</v>
      </c>
      <c r="E36" s="35">
        <v>71</v>
      </c>
      <c r="F36" s="35"/>
      <c r="G36" s="35">
        <v>12</v>
      </c>
      <c r="H36" s="35">
        <v>153</v>
      </c>
      <c r="I36" s="36">
        <v>236</v>
      </c>
      <c r="J36" s="35">
        <v>63</v>
      </c>
      <c r="K36" s="35"/>
      <c r="L36" s="35">
        <v>19</v>
      </c>
      <c r="M36" s="35">
        <v>16</v>
      </c>
      <c r="N36" s="36">
        <v>98</v>
      </c>
      <c r="O36" s="36">
        <v>334</v>
      </c>
    </row>
    <row r="37" spans="1:15" s="2" customFormat="1" ht="15.4" customHeight="1" x14ac:dyDescent="0.2">
      <c r="A37" s="47"/>
      <c r="B37" s="31" t="s">
        <v>58</v>
      </c>
      <c r="C37" s="31" t="s">
        <v>182</v>
      </c>
      <c r="D37" s="31" t="s">
        <v>182</v>
      </c>
      <c r="E37" s="35">
        <v>111</v>
      </c>
      <c r="F37" s="35"/>
      <c r="G37" s="35">
        <v>22</v>
      </c>
      <c r="H37" s="35">
        <v>298</v>
      </c>
      <c r="I37" s="36">
        <v>431</v>
      </c>
      <c r="J37" s="35">
        <v>60</v>
      </c>
      <c r="K37" s="35"/>
      <c r="L37" s="35">
        <v>25</v>
      </c>
      <c r="M37" s="35">
        <v>6</v>
      </c>
      <c r="N37" s="36">
        <v>91</v>
      </c>
      <c r="O37" s="36">
        <v>522</v>
      </c>
    </row>
    <row r="38" spans="1:15" s="2" customFormat="1" ht="15.4" customHeight="1" x14ac:dyDescent="0.2">
      <c r="A38" s="62" t="s">
        <v>186</v>
      </c>
      <c r="B38" s="62"/>
      <c r="C38" s="38"/>
      <c r="D38" s="38"/>
      <c r="E38" s="39">
        <v>480</v>
      </c>
      <c r="F38" s="39">
        <v>31</v>
      </c>
      <c r="G38" s="39">
        <v>89</v>
      </c>
      <c r="H38" s="39">
        <v>1189</v>
      </c>
      <c r="I38" s="39">
        <v>1789</v>
      </c>
      <c r="J38" s="39">
        <v>668</v>
      </c>
      <c r="K38" s="39">
        <v>5</v>
      </c>
      <c r="L38" s="39">
        <v>222</v>
      </c>
      <c r="M38" s="39">
        <v>148</v>
      </c>
      <c r="N38" s="39">
        <v>1043</v>
      </c>
      <c r="O38" s="39">
        <f>SUM(O31:O37)</f>
        <v>2832</v>
      </c>
    </row>
    <row r="39" spans="1:15" s="2" customFormat="1" ht="15.4" customHeight="1" x14ac:dyDescent="0.2">
      <c r="A39" s="13" t="s">
        <v>59</v>
      </c>
      <c r="B39" s="31" t="s">
        <v>60</v>
      </c>
      <c r="C39" s="31" t="s">
        <v>182</v>
      </c>
      <c r="D39" s="31" t="s">
        <v>182</v>
      </c>
      <c r="E39" s="35">
        <v>47</v>
      </c>
      <c r="F39" s="35">
        <v>8</v>
      </c>
      <c r="G39" s="35">
        <v>9</v>
      </c>
      <c r="H39" s="35">
        <v>114</v>
      </c>
      <c r="I39" s="36">
        <v>178</v>
      </c>
      <c r="J39" s="35">
        <v>73</v>
      </c>
      <c r="K39" s="35"/>
      <c r="L39" s="35">
        <v>11</v>
      </c>
      <c r="M39" s="35">
        <v>27</v>
      </c>
      <c r="N39" s="36">
        <v>111</v>
      </c>
      <c r="O39" s="36">
        <v>289</v>
      </c>
    </row>
    <row r="40" spans="1:15" s="2" customFormat="1" ht="15.4" customHeight="1" x14ac:dyDescent="0.2">
      <c r="A40" s="62" t="s">
        <v>187</v>
      </c>
      <c r="B40" s="62"/>
      <c r="C40" s="38"/>
      <c r="D40" s="38"/>
      <c r="E40" s="39">
        <v>47</v>
      </c>
      <c r="F40" s="39">
        <v>8</v>
      </c>
      <c r="G40" s="39">
        <v>9</v>
      </c>
      <c r="H40" s="39">
        <v>114</v>
      </c>
      <c r="I40" s="39">
        <v>178</v>
      </c>
      <c r="J40" s="39">
        <v>73</v>
      </c>
      <c r="K40" s="39"/>
      <c r="L40" s="39">
        <v>11</v>
      </c>
      <c r="M40" s="39">
        <v>27</v>
      </c>
      <c r="N40" s="39">
        <v>111</v>
      </c>
      <c r="O40" s="39">
        <f>SUM(O39)</f>
        <v>289</v>
      </c>
    </row>
    <row r="41" spans="1:15" s="2" customFormat="1" ht="15.4" customHeight="1" x14ac:dyDescent="0.2">
      <c r="A41" s="47" t="s">
        <v>67</v>
      </c>
      <c r="B41" s="31" t="s">
        <v>10</v>
      </c>
      <c r="C41" s="31" t="s">
        <v>182</v>
      </c>
      <c r="D41" s="31" t="s">
        <v>182</v>
      </c>
      <c r="E41" s="35">
        <v>30</v>
      </c>
      <c r="F41" s="35"/>
      <c r="G41" s="35">
        <v>30</v>
      </c>
      <c r="H41" s="35">
        <v>40</v>
      </c>
      <c r="I41" s="36">
        <v>100</v>
      </c>
      <c r="J41" s="35">
        <v>5</v>
      </c>
      <c r="K41" s="35"/>
      <c r="L41" s="35">
        <v>5</v>
      </c>
      <c r="M41" s="35"/>
      <c r="N41" s="36">
        <v>10</v>
      </c>
      <c r="O41" s="36">
        <v>110</v>
      </c>
    </row>
    <row r="42" spans="1:15" s="2" customFormat="1" ht="15.4" customHeight="1" x14ac:dyDescent="0.2">
      <c r="A42" s="47"/>
      <c r="B42" s="31" t="s">
        <v>13</v>
      </c>
      <c r="C42" s="31" t="s">
        <v>182</v>
      </c>
      <c r="D42" s="31" t="s">
        <v>182</v>
      </c>
      <c r="E42" s="35">
        <v>60</v>
      </c>
      <c r="F42" s="35"/>
      <c r="G42" s="35">
        <v>50</v>
      </c>
      <c r="H42" s="35">
        <v>20</v>
      </c>
      <c r="I42" s="36">
        <v>130</v>
      </c>
      <c r="J42" s="35">
        <v>10</v>
      </c>
      <c r="K42" s="35"/>
      <c r="L42" s="35">
        <v>10</v>
      </c>
      <c r="M42" s="35"/>
      <c r="N42" s="36">
        <v>20</v>
      </c>
      <c r="O42" s="36">
        <v>150</v>
      </c>
    </row>
    <row r="43" spans="1:15" s="2" customFormat="1" ht="15.4" customHeight="1" x14ac:dyDescent="0.2">
      <c r="A43" s="62" t="s">
        <v>188</v>
      </c>
      <c r="B43" s="62"/>
      <c r="C43" s="38"/>
      <c r="D43" s="38"/>
      <c r="E43" s="39">
        <v>90</v>
      </c>
      <c r="F43" s="39"/>
      <c r="G43" s="39">
        <v>80</v>
      </c>
      <c r="H43" s="39">
        <v>60</v>
      </c>
      <c r="I43" s="39">
        <v>230</v>
      </c>
      <c r="J43" s="39">
        <v>15</v>
      </c>
      <c r="K43" s="39"/>
      <c r="L43" s="39">
        <v>15</v>
      </c>
      <c r="M43" s="39"/>
      <c r="N43" s="39">
        <v>30</v>
      </c>
      <c r="O43" s="39">
        <f>SUM(O41:O42)</f>
        <v>260</v>
      </c>
    </row>
    <row r="44" spans="1:15" s="2" customFormat="1" ht="15.4" customHeight="1" x14ac:dyDescent="0.2">
      <c r="A44" s="47" t="s">
        <v>68</v>
      </c>
      <c r="B44" s="31" t="s">
        <v>10</v>
      </c>
      <c r="C44" s="31" t="s">
        <v>182</v>
      </c>
      <c r="D44" s="31" t="s">
        <v>182</v>
      </c>
      <c r="E44" s="35">
        <v>58</v>
      </c>
      <c r="F44" s="35"/>
      <c r="G44" s="35">
        <v>52</v>
      </c>
      <c r="H44" s="35">
        <v>50</v>
      </c>
      <c r="I44" s="36">
        <v>160</v>
      </c>
      <c r="J44" s="35">
        <v>8</v>
      </c>
      <c r="K44" s="35"/>
      <c r="L44" s="35">
        <v>7</v>
      </c>
      <c r="M44" s="35"/>
      <c r="N44" s="36">
        <v>15</v>
      </c>
      <c r="O44" s="36">
        <v>175</v>
      </c>
    </row>
    <row r="45" spans="1:15" s="2" customFormat="1" ht="15.4" customHeight="1" x14ac:dyDescent="0.2">
      <c r="A45" s="47"/>
      <c r="B45" s="31" t="s">
        <v>13</v>
      </c>
      <c r="C45" s="31" t="s">
        <v>182</v>
      </c>
      <c r="D45" s="31" t="s">
        <v>182</v>
      </c>
      <c r="E45" s="35">
        <v>100</v>
      </c>
      <c r="F45" s="35"/>
      <c r="G45" s="35"/>
      <c r="H45" s="35"/>
      <c r="I45" s="36">
        <v>100</v>
      </c>
      <c r="J45" s="35">
        <v>3</v>
      </c>
      <c r="K45" s="35"/>
      <c r="L45" s="35">
        <v>5</v>
      </c>
      <c r="M45" s="35"/>
      <c r="N45" s="36">
        <v>8</v>
      </c>
      <c r="O45" s="36">
        <v>108</v>
      </c>
    </row>
    <row r="46" spans="1:15" s="2" customFormat="1" ht="15.4" customHeight="1" x14ac:dyDescent="0.2">
      <c r="A46" s="62" t="s">
        <v>189</v>
      </c>
      <c r="B46" s="62"/>
      <c r="C46" s="38"/>
      <c r="D46" s="38"/>
      <c r="E46" s="39">
        <v>158</v>
      </c>
      <c r="F46" s="39"/>
      <c r="G46" s="39">
        <v>52</v>
      </c>
      <c r="H46" s="39">
        <v>50</v>
      </c>
      <c r="I46" s="39">
        <v>260</v>
      </c>
      <c r="J46" s="39">
        <v>11</v>
      </c>
      <c r="K46" s="39"/>
      <c r="L46" s="39">
        <v>12</v>
      </c>
      <c r="M46" s="39"/>
      <c r="N46" s="39">
        <v>23</v>
      </c>
      <c r="O46" s="39">
        <f>SUM(O44:O45)</f>
        <v>283</v>
      </c>
    </row>
    <row r="47" spans="1:15" s="2" customFormat="1" ht="15.4" customHeight="1" x14ac:dyDescent="0.2">
      <c r="A47" s="47" t="s">
        <v>69</v>
      </c>
      <c r="B47" s="31" t="s">
        <v>10</v>
      </c>
      <c r="C47" s="31" t="s">
        <v>182</v>
      </c>
      <c r="D47" s="31" t="s">
        <v>182</v>
      </c>
      <c r="E47" s="35">
        <v>20</v>
      </c>
      <c r="F47" s="35"/>
      <c r="G47" s="35"/>
      <c r="H47" s="35"/>
      <c r="I47" s="36">
        <v>20</v>
      </c>
      <c r="J47" s="35">
        <v>5</v>
      </c>
      <c r="K47" s="35"/>
      <c r="L47" s="35"/>
      <c r="M47" s="35"/>
      <c r="N47" s="36">
        <v>5</v>
      </c>
      <c r="O47" s="36">
        <v>25</v>
      </c>
    </row>
    <row r="48" spans="1:15" s="2" customFormat="1" ht="15.4" customHeight="1" x14ac:dyDescent="0.2">
      <c r="A48" s="47"/>
      <c r="B48" s="31" t="s">
        <v>13</v>
      </c>
      <c r="C48" s="31" t="s">
        <v>182</v>
      </c>
      <c r="D48" s="31" t="s">
        <v>182</v>
      </c>
      <c r="E48" s="35">
        <v>20</v>
      </c>
      <c r="F48" s="35"/>
      <c r="G48" s="35"/>
      <c r="H48" s="35"/>
      <c r="I48" s="36">
        <v>20</v>
      </c>
      <c r="J48" s="35"/>
      <c r="K48" s="35"/>
      <c r="L48" s="35"/>
      <c r="M48" s="35"/>
      <c r="N48" s="36"/>
      <c r="O48" s="36">
        <v>20</v>
      </c>
    </row>
    <row r="49" spans="1:15" s="2" customFormat="1" ht="15.4" customHeight="1" x14ac:dyDescent="0.2">
      <c r="A49" s="62" t="s">
        <v>190</v>
      </c>
      <c r="B49" s="62"/>
      <c r="C49" s="38"/>
      <c r="D49" s="38"/>
      <c r="E49" s="39">
        <v>40</v>
      </c>
      <c r="F49" s="39"/>
      <c r="G49" s="39"/>
      <c r="H49" s="39"/>
      <c r="I49" s="39">
        <v>40</v>
      </c>
      <c r="J49" s="39">
        <v>5</v>
      </c>
      <c r="K49" s="39"/>
      <c r="L49" s="39"/>
      <c r="M49" s="39"/>
      <c r="N49" s="39">
        <v>5</v>
      </c>
      <c r="O49" s="39">
        <f>SUM(O47:O48)</f>
        <v>45</v>
      </c>
    </row>
    <row r="50" spans="1:15" s="2" customFormat="1" ht="15.4" customHeight="1" x14ac:dyDescent="0.2">
      <c r="A50" s="47" t="s">
        <v>70</v>
      </c>
      <c r="B50" s="31" t="s">
        <v>71</v>
      </c>
      <c r="C50" s="31" t="s">
        <v>182</v>
      </c>
      <c r="D50" s="31" t="s">
        <v>182</v>
      </c>
      <c r="E50" s="35"/>
      <c r="F50" s="35"/>
      <c r="G50" s="35">
        <v>8</v>
      </c>
      <c r="H50" s="35"/>
      <c r="I50" s="36">
        <v>8</v>
      </c>
      <c r="J50" s="35">
        <v>85</v>
      </c>
      <c r="K50" s="35"/>
      <c r="L50" s="35">
        <v>75</v>
      </c>
      <c r="M50" s="35"/>
      <c r="N50" s="36">
        <v>160</v>
      </c>
      <c r="O50" s="36">
        <v>168</v>
      </c>
    </row>
    <row r="51" spans="1:15" s="2" customFormat="1" ht="15.4" customHeight="1" x14ac:dyDescent="0.2">
      <c r="A51" s="47"/>
      <c r="B51" s="31" t="s">
        <v>72</v>
      </c>
      <c r="C51" s="31" t="s">
        <v>182</v>
      </c>
      <c r="D51" s="31" t="s">
        <v>182</v>
      </c>
      <c r="E51" s="35">
        <v>130</v>
      </c>
      <c r="F51" s="35"/>
      <c r="G51" s="35">
        <v>20</v>
      </c>
      <c r="H51" s="35">
        <v>150</v>
      </c>
      <c r="I51" s="36">
        <v>300</v>
      </c>
      <c r="J51" s="35">
        <v>16</v>
      </c>
      <c r="K51" s="35"/>
      <c r="L51" s="35">
        <v>8</v>
      </c>
      <c r="M51" s="35">
        <v>10</v>
      </c>
      <c r="N51" s="36">
        <v>34</v>
      </c>
      <c r="O51" s="36">
        <v>334</v>
      </c>
    </row>
    <row r="52" spans="1:15" s="2" customFormat="1" ht="15.4" customHeight="1" x14ac:dyDescent="0.2">
      <c r="A52" s="47"/>
      <c r="B52" s="31" t="s">
        <v>73</v>
      </c>
      <c r="C52" s="31" t="s">
        <v>182</v>
      </c>
      <c r="D52" s="31" t="s">
        <v>182</v>
      </c>
      <c r="E52" s="35">
        <v>8</v>
      </c>
      <c r="F52" s="35"/>
      <c r="G52" s="35">
        <v>2</v>
      </c>
      <c r="H52" s="35"/>
      <c r="I52" s="36">
        <v>10</v>
      </c>
      <c r="J52" s="35">
        <v>35</v>
      </c>
      <c r="K52" s="35">
        <v>10</v>
      </c>
      <c r="L52" s="35">
        <v>28</v>
      </c>
      <c r="M52" s="35">
        <v>5</v>
      </c>
      <c r="N52" s="36">
        <v>78</v>
      </c>
      <c r="O52" s="36">
        <v>88</v>
      </c>
    </row>
    <row r="53" spans="1:15" s="2" customFormat="1" ht="15.4" customHeight="1" x14ac:dyDescent="0.2">
      <c r="A53" s="47"/>
      <c r="B53" s="31" t="s">
        <v>74</v>
      </c>
      <c r="C53" s="31" t="s">
        <v>182</v>
      </c>
      <c r="D53" s="31" t="s">
        <v>182</v>
      </c>
      <c r="E53" s="35">
        <v>75</v>
      </c>
      <c r="F53" s="35"/>
      <c r="G53" s="35">
        <v>10</v>
      </c>
      <c r="H53" s="35">
        <v>75</v>
      </c>
      <c r="I53" s="36">
        <v>160</v>
      </c>
      <c r="J53" s="35">
        <v>6</v>
      </c>
      <c r="K53" s="35"/>
      <c r="L53" s="35">
        <v>6</v>
      </c>
      <c r="M53" s="35"/>
      <c r="N53" s="36">
        <v>12</v>
      </c>
      <c r="O53" s="36">
        <v>172</v>
      </c>
    </row>
    <row r="54" spans="1:15" s="2" customFormat="1" ht="15.4" customHeight="1" x14ac:dyDescent="0.2">
      <c r="A54" s="47"/>
      <c r="B54" s="31" t="s">
        <v>75</v>
      </c>
      <c r="C54" s="31" t="s">
        <v>182</v>
      </c>
      <c r="D54" s="31" t="s">
        <v>182</v>
      </c>
      <c r="E54" s="35">
        <v>10</v>
      </c>
      <c r="F54" s="35"/>
      <c r="G54" s="35"/>
      <c r="H54" s="35"/>
      <c r="I54" s="36">
        <v>10</v>
      </c>
      <c r="J54" s="35">
        <v>10</v>
      </c>
      <c r="K54" s="35"/>
      <c r="L54" s="35">
        <v>40</v>
      </c>
      <c r="M54" s="35">
        <v>10</v>
      </c>
      <c r="N54" s="36">
        <v>60</v>
      </c>
      <c r="O54" s="36">
        <v>70</v>
      </c>
    </row>
    <row r="55" spans="1:15" s="2" customFormat="1" ht="15.4" customHeight="1" x14ac:dyDescent="0.2">
      <c r="A55" s="47"/>
      <c r="B55" s="31" t="s">
        <v>76</v>
      </c>
      <c r="C55" s="31" t="s">
        <v>182</v>
      </c>
      <c r="D55" s="31" t="s">
        <v>182</v>
      </c>
      <c r="E55" s="35">
        <v>80</v>
      </c>
      <c r="F55" s="35"/>
      <c r="G55" s="35">
        <v>1</v>
      </c>
      <c r="H55" s="35">
        <v>25</v>
      </c>
      <c r="I55" s="36">
        <v>106</v>
      </c>
      <c r="J55" s="35">
        <v>13</v>
      </c>
      <c r="K55" s="35"/>
      <c r="L55" s="35">
        <v>11</v>
      </c>
      <c r="M55" s="35">
        <v>10</v>
      </c>
      <c r="N55" s="36">
        <v>34</v>
      </c>
      <c r="O55" s="36">
        <v>140</v>
      </c>
    </row>
    <row r="56" spans="1:15" s="2" customFormat="1" ht="15.4" customHeight="1" x14ac:dyDescent="0.2">
      <c r="A56" s="47"/>
      <c r="B56" s="31" t="s">
        <v>77</v>
      </c>
      <c r="C56" s="31" t="s">
        <v>182</v>
      </c>
      <c r="D56" s="31" t="s">
        <v>182</v>
      </c>
      <c r="E56" s="35"/>
      <c r="F56" s="35"/>
      <c r="G56" s="35"/>
      <c r="H56" s="35"/>
      <c r="I56" s="36"/>
      <c r="J56" s="35">
        <v>4</v>
      </c>
      <c r="K56" s="35"/>
      <c r="L56" s="35">
        <v>12</v>
      </c>
      <c r="M56" s="35"/>
      <c r="N56" s="36">
        <v>16</v>
      </c>
      <c r="O56" s="36">
        <v>16</v>
      </c>
    </row>
    <row r="57" spans="1:15" s="2" customFormat="1" ht="15.4" customHeight="1" x14ac:dyDescent="0.2">
      <c r="A57" s="47"/>
      <c r="B57" s="31" t="s">
        <v>78</v>
      </c>
      <c r="C57" s="31" t="s">
        <v>182</v>
      </c>
      <c r="D57" s="31" t="s">
        <v>182</v>
      </c>
      <c r="E57" s="35">
        <v>26</v>
      </c>
      <c r="F57" s="35"/>
      <c r="G57" s="35">
        <v>8</v>
      </c>
      <c r="H57" s="35">
        <v>62</v>
      </c>
      <c r="I57" s="36">
        <v>96</v>
      </c>
      <c r="J57" s="35">
        <v>15</v>
      </c>
      <c r="K57" s="35"/>
      <c r="L57" s="35">
        <v>7</v>
      </c>
      <c r="M57" s="35">
        <v>3</v>
      </c>
      <c r="N57" s="36">
        <v>25</v>
      </c>
      <c r="O57" s="36">
        <v>121</v>
      </c>
    </row>
    <row r="58" spans="1:15" s="2" customFormat="1" ht="15.4" customHeight="1" x14ac:dyDescent="0.2">
      <c r="A58" s="47"/>
      <c r="B58" s="31" t="s">
        <v>79</v>
      </c>
      <c r="C58" s="31" t="s">
        <v>182</v>
      </c>
      <c r="D58" s="31" t="s">
        <v>182</v>
      </c>
      <c r="E58" s="35">
        <v>5</v>
      </c>
      <c r="F58" s="35"/>
      <c r="G58" s="35">
        <v>1</v>
      </c>
      <c r="H58" s="35"/>
      <c r="I58" s="36">
        <v>6</v>
      </c>
      <c r="J58" s="35">
        <v>111</v>
      </c>
      <c r="K58" s="35"/>
      <c r="L58" s="35">
        <v>24</v>
      </c>
      <c r="M58" s="35"/>
      <c r="N58" s="36">
        <v>135</v>
      </c>
      <c r="O58" s="36">
        <v>141</v>
      </c>
    </row>
    <row r="59" spans="1:15" s="2" customFormat="1" ht="15.4" customHeight="1" x14ac:dyDescent="0.2">
      <c r="A59" s="47"/>
      <c r="B59" s="31" t="s">
        <v>80</v>
      </c>
      <c r="C59" s="31" t="s">
        <v>182</v>
      </c>
      <c r="D59" s="31" t="s">
        <v>182</v>
      </c>
      <c r="E59" s="35">
        <v>12</v>
      </c>
      <c r="F59" s="35"/>
      <c r="G59" s="35">
        <v>2</v>
      </c>
      <c r="H59" s="35"/>
      <c r="I59" s="36">
        <v>14</v>
      </c>
      <c r="J59" s="35">
        <v>6</v>
      </c>
      <c r="K59" s="35"/>
      <c r="L59" s="35">
        <v>1</v>
      </c>
      <c r="M59" s="35"/>
      <c r="N59" s="36">
        <v>7</v>
      </c>
      <c r="O59" s="36">
        <v>21</v>
      </c>
    </row>
    <row r="60" spans="1:15" s="2" customFormat="1" ht="15.4" customHeight="1" x14ac:dyDescent="0.2">
      <c r="A60" s="47"/>
      <c r="B60" s="31" t="s">
        <v>81</v>
      </c>
      <c r="C60" s="31" t="s">
        <v>182</v>
      </c>
      <c r="D60" s="31" t="s">
        <v>182</v>
      </c>
      <c r="E60" s="35">
        <v>5</v>
      </c>
      <c r="F60" s="35"/>
      <c r="G60" s="35">
        <v>3</v>
      </c>
      <c r="H60" s="35"/>
      <c r="I60" s="36">
        <v>8</v>
      </c>
      <c r="J60" s="35">
        <v>18</v>
      </c>
      <c r="K60" s="35"/>
      <c r="L60" s="35">
        <v>14</v>
      </c>
      <c r="M60" s="35"/>
      <c r="N60" s="36">
        <v>32</v>
      </c>
      <c r="O60" s="36">
        <v>40</v>
      </c>
    </row>
    <row r="61" spans="1:15" s="2" customFormat="1" ht="15.4" customHeight="1" x14ac:dyDescent="0.2">
      <c r="A61" s="47"/>
      <c r="B61" s="31" t="s">
        <v>82</v>
      </c>
      <c r="C61" s="31" t="s">
        <v>182</v>
      </c>
      <c r="D61" s="31" t="s">
        <v>182</v>
      </c>
      <c r="E61" s="35">
        <v>25</v>
      </c>
      <c r="F61" s="35"/>
      <c r="G61" s="35">
        <v>13</v>
      </c>
      <c r="H61" s="35">
        <v>35</v>
      </c>
      <c r="I61" s="36">
        <v>73</v>
      </c>
      <c r="J61" s="35">
        <v>51</v>
      </c>
      <c r="K61" s="35"/>
      <c r="L61" s="35">
        <v>18</v>
      </c>
      <c r="M61" s="35"/>
      <c r="N61" s="36">
        <v>69</v>
      </c>
      <c r="O61" s="36">
        <v>142</v>
      </c>
    </row>
    <row r="62" spans="1:15" s="2" customFormat="1" ht="15.4" customHeight="1" x14ac:dyDescent="0.2">
      <c r="A62" s="47"/>
      <c r="B62" s="31" t="s">
        <v>83</v>
      </c>
      <c r="C62" s="31" t="s">
        <v>182</v>
      </c>
      <c r="D62" s="31" t="s">
        <v>182</v>
      </c>
      <c r="E62" s="35">
        <v>30</v>
      </c>
      <c r="F62" s="35"/>
      <c r="G62" s="35">
        <v>10</v>
      </c>
      <c r="H62" s="35">
        <v>80</v>
      </c>
      <c r="I62" s="36">
        <v>120</v>
      </c>
      <c r="J62" s="35">
        <v>40</v>
      </c>
      <c r="K62" s="35"/>
      <c r="L62" s="35">
        <v>22</v>
      </c>
      <c r="M62" s="35"/>
      <c r="N62" s="36">
        <v>62</v>
      </c>
      <c r="O62" s="36">
        <v>182</v>
      </c>
    </row>
    <row r="63" spans="1:15" s="2" customFormat="1" ht="15.4" customHeight="1" x14ac:dyDescent="0.2">
      <c r="A63" s="47"/>
      <c r="B63" s="31" t="s">
        <v>84</v>
      </c>
      <c r="C63" s="31" t="s">
        <v>182</v>
      </c>
      <c r="D63" s="31" t="s">
        <v>182</v>
      </c>
      <c r="E63" s="35">
        <v>190</v>
      </c>
      <c r="F63" s="35"/>
      <c r="G63" s="35">
        <v>10</v>
      </c>
      <c r="H63" s="35">
        <v>360</v>
      </c>
      <c r="I63" s="36">
        <v>560</v>
      </c>
      <c r="J63" s="35">
        <v>14</v>
      </c>
      <c r="K63" s="35"/>
      <c r="L63" s="35">
        <v>8</v>
      </c>
      <c r="M63" s="35"/>
      <c r="N63" s="36">
        <v>22</v>
      </c>
      <c r="O63" s="36">
        <v>582</v>
      </c>
    </row>
    <row r="64" spans="1:15" s="2" customFormat="1" ht="15.4" customHeight="1" x14ac:dyDescent="0.2">
      <c r="A64" s="47"/>
      <c r="B64" s="31" t="s">
        <v>85</v>
      </c>
      <c r="C64" s="31" t="s">
        <v>182</v>
      </c>
      <c r="D64" s="31" t="s">
        <v>182</v>
      </c>
      <c r="E64" s="35">
        <v>20</v>
      </c>
      <c r="F64" s="35"/>
      <c r="G64" s="35">
        <v>15</v>
      </c>
      <c r="H64" s="35">
        <v>20</v>
      </c>
      <c r="I64" s="36">
        <v>55</v>
      </c>
      <c r="J64" s="35">
        <v>50</v>
      </c>
      <c r="K64" s="35"/>
      <c r="L64" s="35">
        <v>20</v>
      </c>
      <c r="M64" s="35"/>
      <c r="N64" s="36">
        <v>70</v>
      </c>
      <c r="O64" s="36">
        <v>125</v>
      </c>
    </row>
    <row r="65" spans="1:15" s="2" customFormat="1" ht="15.4" customHeight="1" x14ac:dyDescent="0.2">
      <c r="A65" s="47"/>
      <c r="B65" s="31" t="s">
        <v>86</v>
      </c>
      <c r="C65" s="31" t="s">
        <v>182</v>
      </c>
      <c r="D65" s="31" t="s">
        <v>182</v>
      </c>
      <c r="E65" s="35">
        <v>45</v>
      </c>
      <c r="F65" s="35"/>
      <c r="G65" s="35">
        <v>1</v>
      </c>
      <c r="H65" s="35">
        <v>20</v>
      </c>
      <c r="I65" s="36">
        <v>66</v>
      </c>
      <c r="J65" s="35">
        <v>16</v>
      </c>
      <c r="K65" s="35"/>
      <c r="L65" s="35">
        <v>8</v>
      </c>
      <c r="M65" s="35"/>
      <c r="N65" s="36">
        <v>24</v>
      </c>
      <c r="O65" s="36">
        <v>90</v>
      </c>
    </row>
    <row r="66" spans="1:15" s="2" customFormat="1" ht="15.4" customHeight="1" x14ac:dyDescent="0.2">
      <c r="A66" s="47"/>
      <c r="B66" s="31" t="s">
        <v>87</v>
      </c>
      <c r="C66" s="31" t="s">
        <v>182</v>
      </c>
      <c r="D66" s="31" t="s">
        <v>182</v>
      </c>
      <c r="E66" s="35">
        <v>90</v>
      </c>
      <c r="F66" s="35"/>
      <c r="G66" s="35">
        <v>10</v>
      </c>
      <c r="H66" s="35">
        <v>140</v>
      </c>
      <c r="I66" s="36">
        <v>240</v>
      </c>
      <c r="J66" s="35">
        <v>15</v>
      </c>
      <c r="K66" s="35"/>
      <c r="L66" s="35">
        <v>5</v>
      </c>
      <c r="M66" s="35"/>
      <c r="N66" s="36">
        <v>20</v>
      </c>
      <c r="O66" s="36">
        <v>260</v>
      </c>
    </row>
    <row r="67" spans="1:15" s="2" customFormat="1" ht="15.4" customHeight="1" x14ac:dyDescent="0.2">
      <c r="A67" s="47"/>
      <c r="B67" s="31" t="s">
        <v>88</v>
      </c>
      <c r="C67" s="31" t="s">
        <v>182</v>
      </c>
      <c r="D67" s="31" t="s">
        <v>182</v>
      </c>
      <c r="E67" s="35">
        <v>300</v>
      </c>
      <c r="F67" s="35"/>
      <c r="G67" s="35">
        <v>10</v>
      </c>
      <c r="H67" s="35">
        <v>480</v>
      </c>
      <c r="I67" s="36">
        <v>790</v>
      </c>
      <c r="J67" s="35">
        <v>22</v>
      </c>
      <c r="K67" s="35"/>
      <c r="L67" s="35">
        <v>20</v>
      </c>
      <c r="M67" s="35"/>
      <c r="N67" s="36">
        <v>42</v>
      </c>
      <c r="O67" s="36">
        <v>832</v>
      </c>
    </row>
    <row r="68" spans="1:15" s="2" customFormat="1" ht="15.4" customHeight="1" x14ac:dyDescent="0.2">
      <c r="A68" s="47"/>
      <c r="B68" s="31" t="s">
        <v>89</v>
      </c>
      <c r="C68" s="31" t="s">
        <v>182</v>
      </c>
      <c r="D68" s="31" t="s">
        <v>182</v>
      </c>
      <c r="E68" s="35">
        <v>45</v>
      </c>
      <c r="F68" s="35"/>
      <c r="G68" s="35">
        <v>5</v>
      </c>
      <c r="H68" s="35">
        <v>10</v>
      </c>
      <c r="I68" s="36">
        <v>60</v>
      </c>
      <c r="J68" s="35">
        <v>3</v>
      </c>
      <c r="K68" s="35"/>
      <c r="L68" s="35">
        <v>2</v>
      </c>
      <c r="M68" s="35"/>
      <c r="N68" s="36">
        <v>5</v>
      </c>
      <c r="O68" s="36">
        <v>65</v>
      </c>
    </row>
    <row r="69" spans="1:15" s="2" customFormat="1" ht="15.4" customHeight="1" x14ac:dyDescent="0.2">
      <c r="A69" s="47"/>
      <c r="B69" s="31" t="s">
        <v>90</v>
      </c>
      <c r="C69" s="31" t="s">
        <v>182</v>
      </c>
      <c r="D69" s="31" t="s">
        <v>182</v>
      </c>
      <c r="E69" s="35">
        <v>32</v>
      </c>
      <c r="F69" s="35">
        <v>10</v>
      </c>
      <c r="G69" s="35">
        <v>5</v>
      </c>
      <c r="H69" s="35">
        <v>32</v>
      </c>
      <c r="I69" s="36">
        <v>79</v>
      </c>
      <c r="J69" s="35">
        <v>5</v>
      </c>
      <c r="K69" s="35"/>
      <c r="L69" s="35"/>
      <c r="M69" s="35"/>
      <c r="N69" s="36">
        <v>5</v>
      </c>
      <c r="O69" s="36">
        <v>84</v>
      </c>
    </row>
    <row r="70" spans="1:15" s="2" customFormat="1" ht="15.4" customHeight="1" x14ac:dyDescent="0.2">
      <c r="A70" s="47"/>
      <c r="B70" s="31" t="s">
        <v>91</v>
      </c>
      <c r="C70" s="31" t="s">
        <v>182</v>
      </c>
      <c r="D70" s="31" t="s">
        <v>182</v>
      </c>
      <c r="E70" s="35">
        <v>335</v>
      </c>
      <c r="F70" s="35"/>
      <c r="G70" s="35">
        <v>10</v>
      </c>
      <c r="H70" s="35">
        <v>280</v>
      </c>
      <c r="I70" s="36">
        <v>625</v>
      </c>
      <c r="J70" s="35">
        <v>10</v>
      </c>
      <c r="K70" s="35"/>
      <c r="L70" s="35">
        <v>5</v>
      </c>
      <c r="M70" s="35"/>
      <c r="N70" s="36">
        <v>15</v>
      </c>
      <c r="O70" s="36">
        <v>640</v>
      </c>
    </row>
    <row r="71" spans="1:15" s="2" customFormat="1" ht="15.4" customHeight="1" x14ac:dyDescent="0.2">
      <c r="A71" s="47"/>
      <c r="B71" s="31" t="s">
        <v>92</v>
      </c>
      <c r="C71" s="31" t="s">
        <v>182</v>
      </c>
      <c r="D71" s="31" t="s">
        <v>182</v>
      </c>
      <c r="E71" s="35">
        <v>90</v>
      </c>
      <c r="F71" s="35">
        <v>17</v>
      </c>
      <c r="G71" s="35">
        <v>10</v>
      </c>
      <c r="H71" s="35">
        <v>20</v>
      </c>
      <c r="I71" s="36">
        <v>137</v>
      </c>
      <c r="J71" s="35">
        <v>24</v>
      </c>
      <c r="K71" s="35"/>
      <c r="L71" s="35">
        <v>19</v>
      </c>
      <c r="M71" s="35"/>
      <c r="N71" s="36">
        <v>43</v>
      </c>
      <c r="O71" s="36">
        <v>180</v>
      </c>
    </row>
    <row r="72" spans="1:15" s="2" customFormat="1" ht="15.4" customHeight="1" x14ac:dyDescent="0.2">
      <c r="A72" s="47"/>
      <c r="B72" s="31" t="s">
        <v>93</v>
      </c>
      <c r="C72" s="31" t="s">
        <v>182</v>
      </c>
      <c r="D72" s="31" t="s">
        <v>182</v>
      </c>
      <c r="E72" s="35">
        <v>10</v>
      </c>
      <c r="F72" s="35"/>
      <c r="G72" s="35"/>
      <c r="H72" s="35"/>
      <c r="I72" s="36">
        <v>10</v>
      </c>
      <c r="J72" s="35">
        <v>135</v>
      </c>
      <c r="K72" s="35"/>
      <c r="L72" s="35">
        <v>55</v>
      </c>
      <c r="M72" s="35"/>
      <c r="N72" s="36">
        <v>190</v>
      </c>
      <c r="O72" s="36">
        <v>200</v>
      </c>
    </row>
    <row r="73" spans="1:15" s="2" customFormat="1" ht="15.4" customHeight="1" x14ac:dyDescent="0.2">
      <c r="A73" s="47"/>
      <c r="B73" s="31" t="s">
        <v>94</v>
      </c>
      <c r="C73" s="31" t="s">
        <v>182</v>
      </c>
      <c r="D73" s="31" t="s">
        <v>182</v>
      </c>
      <c r="E73" s="35">
        <v>180</v>
      </c>
      <c r="F73" s="35"/>
      <c r="G73" s="35"/>
      <c r="H73" s="35"/>
      <c r="I73" s="36">
        <v>180</v>
      </c>
      <c r="J73" s="35"/>
      <c r="K73" s="35"/>
      <c r="L73" s="35">
        <v>9</v>
      </c>
      <c r="M73" s="35"/>
      <c r="N73" s="36">
        <v>9</v>
      </c>
      <c r="O73" s="36">
        <v>189</v>
      </c>
    </row>
    <row r="74" spans="1:15" s="2" customFormat="1" ht="15.4" customHeight="1" x14ac:dyDescent="0.2">
      <c r="A74" s="47"/>
      <c r="B74" s="31" t="s">
        <v>95</v>
      </c>
      <c r="C74" s="31" t="s">
        <v>182</v>
      </c>
      <c r="D74" s="31" t="s">
        <v>182</v>
      </c>
      <c r="E74" s="35">
        <v>15</v>
      </c>
      <c r="F74" s="35"/>
      <c r="G74" s="35"/>
      <c r="H74" s="35">
        <v>30</v>
      </c>
      <c r="I74" s="36">
        <v>45</v>
      </c>
      <c r="J74" s="35"/>
      <c r="K74" s="35"/>
      <c r="L74" s="35">
        <v>6</v>
      </c>
      <c r="M74" s="35"/>
      <c r="N74" s="36">
        <v>6</v>
      </c>
      <c r="O74" s="36">
        <v>51</v>
      </c>
    </row>
    <row r="75" spans="1:15" s="2" customFormat="1" ht="15.4" customHeight="1" x14ac:dyDescent="0.2">
      <c r="A75" s="47"/>
      <c r="B75" s="31" t="s">
        <v>96</v>
      </c>
      <c r="C75" s="31" t="s">
        <v>182</v>
      </c>
      <c r="D75" s="31" t="s">
        <v>182</v>
      </c>
      <c r="E75" s="35">
        <v>40</v>
      </c>
      <c r="F75" s="35">
        <v>20</v>
      </c>
      <c r="G75" s="35"/>
      <c r="H75" s="35"/>
      <c r="I75" s="36">
        <v>60</v>
      </c>
      <c r="J75" s="35">
        <v>8</v>
      </c>
      <c r="K75" s="35"/>
      <c r="L75" s="35">
        <v>12</v>
      </c>
      <c r="M75" s="35"/>
      <c r="N75" s="36">
        <v>20</v>
      </c>
      <c r="O75" s="36">
        <v>80</v>
      </c>
    </row>
    <row r="76" spans="1:15" s="2" customFormat="1" ht="15.4" customHeight="1" x14ac:dyDescent="0.2">
      <c r="A76" s="47"/>
      <c r="B76" s="31" t="s">
        <v>97</v>
      </c>
      <c r="C76" s="31" t="s">
        <v>182</v>
      </c>
      <c r="D76" s="31" t="s">
        <v>182</v>
      </c>
      <c r="E76" s="35">
        <v>30</v>
      </c>
      <c r="F76" s="35"/>
      <c r="G76" s="35">
        <v>2</v>
      </c>
      <c r="H76" s="35">
        <v>15</v>
      </c>
      <c r="I76" s="36">
        <v>47</v>
      </c>
      <c r="J76" s="35">
        <v>3</v>
      </c>
      <c r="K76" s="35"/>
      <c r="L76" s="35">
        <v>5</v>
      </c>
      <c r="M76" s="35"/>
      <c r="N76" s="36">
        <v>8</v>
      </c>
      <c r="O76" s="36">
        <v>55</v>
      </c>
    </row>
    <row r="77" spans="1:15" s="2" customFormat="1" ht="15.4" customHeight="1" x14ac:dyDescent="0.2">
      <c r="A77" s="47"/>
      <c r="B77" s="31" t="s">
        <v>98</v>
      </c>
      <c r="C77" s="31" t="s">
        <v>182</v>
      </c>
      <c r="D77" s="31" t="s">
        <v>182</v>
      </c>
      <c r="E77" s="35">
        <v>394</v>
      </c>
      <c r="F77" s="35"/>
      <c r="G77" s="35"/>
      <c r="H77" s="35">
        <v>160</v>
      </c>
      <c r="I77" s="36">
        <v>554</v>
      </c>
      <c r="J77" s="35">
        <v>8</v>
      </c>
      <c r="K77" s="35"/>
      <c r="L77" s="35">
        <v>8</v>
      </c>
      <c r="M77" s="35"/>
      <c r="N77" s="36">
        <v>16</v>
      </c>
      <c r="O77" s="36">
        <v>570</v>
      </c>
    </row>
    <row r="78" spans="1:15" s="2" customFormat="1" ht="15.4" customHeight="1" x14ac:dyDescent="0.2">
      <c r="A78" s="47"/>
      <c r="B78" s="31" t="s">
        <v>99</v>
      </c>
      <c r="C78" s="31" t="s">
        <v>182</v>
      </c>
      <c r="D78" s="31" t="s">
        <v>182</v>
      </c>
      <c r="E78" s="35">
        <v>100</v>
      </c>
      <c r="F78" s="35"/>
      <c r="G78" s="35"/>
      <c r="H78" s="35">
        <v>60</v>
      </c>
      <c r="I78" s="36">
        <v>160</v>
      </c>
      <c r="J78" s="35">
        <v>15</v>
      </c>
      <c r="K78" s="35"/>
      <c r="L78" s="35">
        <v>5</v>
      </c>
      <c r="M78" s="35"/>
      <c r="N78" s="36">
        <v>20</v>
      </c>
      <c r="O78" s="36">
        <v>180</v>
      </c>
    </row>
    <row r="79" spans="1:15" s="2" customFormat="1" ht="15.4" customHeight="1" x14ac:dyDescent="0.2">
      <c r="A79" s="47"/>
      <c r="B79" s="31" t="s">
        <v>100</v>
      </c>
      <c r="C79" s="31" t="s">
        <v>182</v>
      </c>
      <c r="D79" s="31" t="s">
        <v>182</v>
      </c>
      <c r="E79" s="35">
        <v>55</v>
      </c>
      <c r="F79" s="35"/>
      <c r="G79" s="35">
        <v>2</v>
      </c>
      <c r="H79" s="35">
        <v>15</v>
      </c>
      <c r="I79" s="36">
        <v>72</v>
      </c>
      <c r="J79" s="35">
        <v>6</v>
      </c>
      <c r="K79" s="35"/>
      <c r="L79" s="35">
        <v>10</v>
      </c>
      <c r="M79" s="35"/>
      <c r="N79" s="36">
        <v>16</v>
      </c>
      <c r="O79" s="36">
        <v>88</v>
      </c>
    </row>
    <row r="80" spans="1:15" s="2" customFormat="1" ht="15.4" customHeight="1" x14ac:dyDescent="0.2">
      <c r="A80" s="47"/>
      <c r="B80" s="31" t="s">
        <v>101</v>
      </c>
      <c r="C80" s="31" t="s">
        <v>182</v>
      </c>
      <c r="D80" s="31" t="s">
        <v>182</v>
      </c>
      <c r="E80" s="35">
        <v>27</v>
      </c>
      <c r="F80" s="35"/>
      <c r="G80" s="35">
        <v>5</v>
      </c>
      <c r="H80" s="35"/>
      <c r="I80" s="36">
        <v>32</v>
      </c>
      <c r="J80" s="35">
        <v>3</v>
      </c>
      <c r="K80" s="35"/>
      <c r="L80" s="35">
        <v>1</v>
      </c>
      <c r="M80" s="35"/>
      <c r="N80" s="36">
        <v>4</v>
      </c>
      <c r="O80" s="36">
        <v>36</v>
      </c>
    </row>
    <row r="81" spans="1:15" s="2" customFormat="1" ht="15.4" customHeight="1" x14ac:dyDescent="0.2">
      <c r="A81" s="47"/>
      <c r="B81" s="31" t="s">
        <v>102</v>
      </c>
      <c r="C81" s="31" t="s">
        <v>182</v>
      </c>
      <c r="D81" s="31" t="s">
        <v>182</v>
      </c>
      <c r="E81" s="35">
        <v>29</v>
      </c>
      <c r="F81" s="35"/>
      <c r="G81" s="35">
        <v>1</v>
      </c>
      <c r="H81" s="35">
        <v>10</v>
      </c>
      <c r="I81" s="36">
        <v>40</v>
      </c>
      <c r="J81" s="35">
        <v>2</v>
      </c>
      <c r="K81" s="35"/>
      <c r="L81" s="35"/>
      <c r="M81" s="35"/>
      <c r="N81" s="36">
        <v>2</v>
      </c>
      <c r="O81" s="36">
        <v>42</v>
      </c>
    </row>
    <row r="82" spans="1:15" s="2" customFormat="1" ht="15.4" customHeight="1" x14ac:dyDescent="0.2">
      <c r="A82" s="47"/>
      <c r="B82" s="31" t="s">
        <v>103</v>
      </c>
      <c r="C82" s="31" t="s">
        <v>182</v>
      </c>
      <c r="D82" s="31" t="s">
        <v>182</v>
      </c>
      <c r="E82" s="35">
        <v>110</v>
      </c>
      <c r="F82" s="35"/>
      <c r="G82" s="35"/>
      <c r="H82" s="35">
        <v>30</v>
      </c>
      <c r="I82" s="36">
        <v>140</v>
      </c>
      <c r="J82" s="35">
        <v>2</v>
      </c>
      <c r="K82" s="35"/>
      <c r="L82" s="35">
        <v>1</v>
      </c>
      <c r="M82" s="35"/>
      <c r="N82" s="36">
        <v>3</v>
      </c>
      <c r="O82" s="36">
        <v>143</v>
      </c>
    </row>
    <row r="83" spans="1:15" s="2" customFormat="1" ht="15.4" customHeight="1" x14ac:dyDescent="0.2">
      <c r="A83" s="47"/>
      <c r="B83" s="31" t="s">
        <v>104</v>
      </c>
      <c r="C83" s="31" t="s">
        <v>182</v>
      </c>
      <c r="D83" s="31" t="s">
        <v>182</v>
      </c>
      <c r="E83" s="35">
        <v>55</v>
      </c>
      <c r="F83" s="35"/>
      <c r="G83" s="35"/>
      <c r="H83" s="35">
        <v>20</v>
      </c>
      <c r="I83" s="36">
        <v>75</v>
      </c>
      <c r="J83" s="35">
        <v>96</v>
      </c>
      <c r="K83" s="35"/>
      <c r="L83" s="35">
        <v>5</v>
      </c>
      <c r="M83" s="35">
        <v>15</v>
      </c>
      <c r="N83" s="36">
        <v>116</v>
      </c>
      <c r="O83" s="36">
        <v>191</v>
      </c>
    </row>
    <row r="84" spans="1:15" s="2" customFormat="1" ht="15.4" customHeight="1" x14ac:dyDescent="0.2">
      <c r="A84" s="47"/>
      <c r="B84" s="31" t="s">
        <v>105</v>
      </c>
      <c r="C84" s="31" t="s">
        <v>182</v>
      </c>
      <c r="D84" s="31" t="s">
        <v>182</v>
      </c>
      <c r="E84" s="35">
        <v>20</v>
      </c>
      <c r="F84" s="35">
        <v>5</v>
      </c>
      <c r="G84" s="35"/>
      <c r="H84" s="35"/>
      <c r="I84" s="36">
        <v>25</v>
      </c>
      <c r="J84" s="35">
        <v>219</v>
      </c>
      <c r="K84" s="35"/>
      <c r="L84" s="35">
        <v>5</v>
      </c>
      <c r="M84" s="35">
        <v>42</v>
      </c>
      <c r="N84" s="36">
        <v>266</v>
      </c>
      <c r="O84" s="36">
        <v>291</v>
      </c>
    </row>
    <row r="85" spans="1:15" s="2" customFormat="1" ht="15.4" customHeight="1" x14ac:dyDescent="0.2">
      <c r="A85" s="47"/>
      <c r="B85" s="31" t="s">
        <v>106</v>
      </c>
      <c r="C85" s="31" t="s">
        <v>182</v>
      </c>
      <c r="D85" s="31" t="s">
        <v>182</v>
      </c>
      <c r="E85" s="35">
        <v>15</v>
      </c>
      <c r="F85" s="35">
        <v>5</v>
      </c>
      <c r="G85" s="35"/>
      <c r="H85" s="35"/>
      <c r="I85" s="36">
        <v>20</v>
      </c>
      <c r="J85" s="35">
        <v>34</v>
      </c>
      <c r="K85" s="35">
        <v>6</v>
      </c>
      <c r="L85" s="35"/>
      <c r="M85" s="35"/>
      <c r="N85" s="36">
        <v>40</v>
      </c>
      <c r="O85" s="36">
        <v>60</v>
      </c>
    </row>
    <row r="86" spans="1:15" s="2" customFormat="1" ht="15.4" customHeight="1" x14ac:dyDescent="0.2">
      <c r="A86" s="47"/>
      <c r="B86" s="31" t="s">
        <v>107</v>
      </c>
      <c r="C86" s="31" t="s">
        <v>182</v>
      </c>
      <c r="D86" s="31" t="s">
        <v>182</v>
      </c>
      <c r="E86" s="35">
        <v>110</v>
      </c>
      <c r="F86" s="35"/>
      <c r="G86" s="35"/>
      <c r="H86" s="35">
        <v>77</v>
      </c>
      <c r="I86" s="36">
        <v>187</v>
      </c>
      <c r="J86" s="35">
        <v>123</v>
      </c>
      <c r="K86" s="35"/>
      <c r="L86" s="35">
        <v>13</v>
      </c>
      <c r="M86" s="35">
        <v>85</v>
      </c>
      <c r="N86" s="36">
        <v>221</v>
      </c>
      <c r="O86" s="36">
        <v>408</v>
      </c>
    </row>
    <row r="87" spans="1:15" s="2" customFormat="1" ht="15.4" customHeight="1" x14ac:dyDescent="0.2">
      <c r="A87" s="47"/>
      <c r="B87" s="31" t="s">
        <v>108</v>
      </c>
      <c r="C87" s="31" t="s">
        <v>182</v>
      </c>
      <c r="D87" s="31" t="s">
        <v>182</v>
      </c>
      <c r="E87" s="35">
        <v>35</v>
      </c>
      <c r="F87" s="35"/>
      <c r="G87" s="35">
        <v>5</v>
      </c>
      <c r="H87" s="35">
        <v>26</v>
      </c>
      <c r="I87" s="36">
        <v>66</v>
      </c>
      <c r="J87" s="35"/>
      <c r="K87" s="35"/>
      <c r="L87" s="35"/>
      <c r="M87" s="35"/>
      <c r="N87" s="36"/>
      <c r="O87" s="36">
        <v>66</v>
      </c>
    </row>
    <row r="88" spans="1:15" s="2" customFormat="1" ht="15.4" customHeight="1" x14ac:dyDescent="0.2">
      <c r="A88" s="47"/>
      <c r="B88" s="31" t="s">
        <v>109</v>
      </c>
      <c r="C88" s="31" t="s">
        <v>182</v>
      </c>
      <c r="D88" s="31" t="s">
        <v>182</v>
      </c>
      <c r="E88" s="35">
        <v>13</v>
      </c>
      <c r="F88" s="35">
        <v>6</v>
      </c>
      <c r="G88" s="35">
        <v>1</v>
      </c>
      <c r="H88" s="35">
        <v>11</v>
      </c>
      <c r="I88" s="36">
        <v>31</v>
      </c>
      <c r="J88" s="35">
        <v>51</v>
      </c>
      <c r="K88" s="35"/>
      <c r="L88" s="35"/>
      <c r="M88" s="35">
        <v>10</v>
      </c>
      <c r="N88" s="36">
        <v>61</v>
      </c>
      <c r="O88" s="36">
        <v>92</v>
      </c>
    </row>
    <row r="89" spans="1:15" s="2" customFormat="1" ht="15.4" customHeight="1" x14ac:dyDescent="0.2">
      <c r="A89" s="47"/>
      <c r="B89" s="31" t="s">
        <v>110</v>
      </c>
      <c r="C89" s="31" t="s">
        <v>182</v>
      </c>
      <c r="D89" s="31" t="s">
        <v>182</v>
      </c>
      <c r="E89" s="35">
        <v>31</v>
      </c>
      <c r="F89" s="35"/>
      <c r="G89" s="35"/>
      <c r="H89" s="35">
        <v>10</v>
      </c>
      <c r="I89" s="36">
        <v>41</v>
      </c>
      <c r="J89" s="35">
        <v>50</v>
      </c>
      <c r="K89" s="35"/>
      <c r="L89" s="35"/>
      <c r="M89" s="35">
        <v>10</v>
      </c>
      <c r="N89" s="36">
        <v>60</v>
      </c>
      <c r="O89" s="36">
        <v>101</v>
      </c>
    </row>
    <row r="90" spans="1:15" s="2" customFormat="1" ht="15.4" customHeight="1" x14ac:dyDescent="0.2">
      <c r="A90" s="47"/>
      <c r="B90" s="31" t="s">
        <v>111</v>
      </c>
      <c r="C90" s="31" t="s">
        <v>182</v>
      </c>
      <c r="D90" s="31" t="s">
        <v>182</v>
      </c>
      <c r="E90" s="35">
        <v>22</v>
      </c>
      <c r="F90" s="35"/>
      <c r="G90" s="35"/>
      <c r="H90" s="35">
        <v>9</v>
      </c>
      <c r="I90" s="36">
        <v>31</v>
      </c>
      <c r="J90" s="35">
        <v>40</v>
      </c>
      <c r="K90" s="35"/>
      <c r="L90" s="35">
        <v>10</v>
      </c>
      <c r="M90" s="35">
        <v>5</v>
      </c>
      <c r="N90" s="36">
        <v>55</v>
      </c>
      <c r="O90" s="36">
        <v>86</v>
      </c>
    </row>
    <row r="91" spans="1:15" s="2" customFormat="1" ht="15.4" customHeight="1" x14ac:dyDescent="0.2">
      <c r="A91" s="47"/>
      <c r="B91" s="31" t="s">
        <v>112</v>
      </c>
      <c r="C91" s="31" t="s">
        <v>182</v>
      </c>
      <c r="D91" s="31" t="s">
        <v>182</v>
      </c>
      <c r="E91" s="35">
        <v>40</v>
      </c>
      <c r="F91" s="35"/>
      <c r="G91" s="35">
        <v>10</v>
      </c>
      <c r="H91" s="35">
        <v>5</v>
      </c>
      <c r="I91" s="36">
        <v>55</v>
      </c>
      <c r="J91" s="35">
        <v>1</v>
      </c>
      <c r="K91" s="35"/>
      <c r="L91" s="35"/>
      <c r="M91" s="35"/>
      <c r="N91" s="36">
        <v>1</v>
      </c>
      <c r="O91" s="36">
        <v>56</v>
      </c>
    </row>
    <row r="92" spans="1:15" s="2" customFormat="1" ht="15.4" customHeight="1" x14ac:dyDescent="0.2">
      <c r="A92" s="47"/>
      <c r="B92" s="31" t="s">
        <v>113</v>
      </c>
      <c r="C92" s="31" t="s">
        <v>182</v>
      </c>
      <c r="D92" s="31" t="s">
        <v>182</v>
      </c>
      <c r="E92" s="35">
        <v>31</v>
      </c>
      <c r="F92" s="35"/>
      <c r="G92" s="35"/>
      <c r="H92" s="35">
        <v>5</v>
      </c>
      <c r="I92" s="36">
        <v>36</v>
      </c>
      <c r="J92" s="35"/>
      <c r="K92" s="35"/>
      <c r="L92" s="35"/>
      <c r="M92" s="35"/>
      <c r="N92" s="36"/>
      <c r="O92" s="36">
        <v>36</v>
      </c>
    </row>
    <row r="93" spans="1:15" s="2" customFormat="1" ht="15.4" customHeight="1" x14ac:dyDescent="0.2">
      <c r="A93" s="47"/>
      <c r="B93" s="31" t="s">
        <v>114</v>
      </c>
      <c r="C93" s="31" t="s">
        <v>182</v>
      </c>
      <c r="D93" s="31" t="s">
        <v>182</v>
      </c>
      <c r="E93" s="35">
        <v>59</v>
      </c>
      <c r="F93" s="35"/>
      <c r="G93" s="35">
        <v>10</v>
      </c>
      <c r="H93" s="35">
        <v>25</v>
      </c>
      <c r="I93" s="36">
        <v>94</v>
      </c>
      <c r="J93" s="35">
        <v>4</v>
      </c>
      <c r="K93" s="35"/>
      <c r="L93" s="35">
        <v>1</v>
      </c>
      <c r="M93" s="35"/>
      <c r="N93" s="36">
        <v>5</v>
      </c>
      <c r="O93" s="36">
        <v>99</v>
      </c>
    </row>
    <row r="94" spans="1:15" s="2" customFormat="1" ht="15.4" customHeight="1" x14ac:dyDescent="0.2">
      <c r="A94" s="47"/>
      <c r="B94" s="31" t="s">
        <v>115</v>
      </c>
      <c r="C94" s="31" t="s">
        <v>182</v>
      </c>
      <c r="D94" s="31" t="s">
        <v>182</v>
      </c>
      <c r="E94" s="35">
        <v>120</v>
      </c>
      <c r="F94" s="35"/>
      <c r="G94" s="35">
        <v>11</v>
      </c>
      <c r="H94" s="35">
        <v>30</v>
      </c>
      <c r="I94" s="36">
        <v>161</v>
      </c>
      <c r="J94" s="35">
        <v>1</v>
      </c>
      <c r="K94" s="35"/>
      <c r="L94" s="35"/>
      <c r="M94" s="35"/>
      <c r="N94" s="36">
        <v>1</v>
      </c>
      <c r="O94" s="36">
        <v>162</v>
      </c>
    </row>
    <row r="95" spans="1:15" s="2" customFormat="1" ht="15.4" customHeight="1" x14ac:dyDescent="0.2">
      <c r="A95" s="47"/>
      <c r="B95" s="31" t="s">
        <v>116</v>
      </c>
      <c r="C95" s="31" t="s">
        <v>182</v>
      </c>
      <c r="D95" s="31" t="s">
        <v>182</v>
      </c>
      <c r="E95" s="35">
        <v>2</v>
      </c>
      <c r="F95" s="35"/>
      <c r="G95" s="35">
        <v>1</v>
      </c>
      <c r="H95" s="35"/>
      <c r="I95" s="36">
        <v>3</v>
      </c>
      <c r="J95" s="35">
        <v>7</v>
      </c>
      <c r="K95" s="35"/>
      <c r="L95" s="35">
        <v>1</v>
      </c>
      <c r="M95" s="35"/>
      <c r="N95" s="36">
        <v>8</v>
      </c>
      <c r="O95" s="36">
        <v>11</v>
      </c>
    </row>
    <row r="96" spans="1:15" s="2" customFormat="1" ht="15.4" customHeight="1" x14ac:dyDescent="0.2">
      <c r="A96" s="47"/>
      <c r="B96" s="31" t="s">
        <v>117</v>
      </c>
      <c r="C96" s="31" t="s">
        <v>182</v>
      </c>
      <c r="D96" s="31" t="s">
        <v>182</v>
      </c>
      <c r="E96" s="35">
        <v>167</v>
      </c>
      <c r="F96" s="35"/>
      <c r="G96" s="35">
        <v>10</v>
      </c>
      <c r="H96" s="35">
        <v>35</v>
      </c>
      <c r="I96" s="36">
        <v>212</v>
      </c>
      <c r="J96" s="35">
        <v>50</v>
      </c>
      <c r="K96" s="35"/>
      <c r="L96" s="35">
        <v>30</v>
      </c>
      <c r="M96" s="35"/>
      <c r="N96" s="36">
        <v>80</v>
      </c>
      <c r="O96" s="36">
        <v>292</v>
      </c>
    </row>
    <row r="97" spans="1:15" s="2" customFormat="1" ht="15.4" customHeight="1" x14ac:dyDescent="0.2">
      <c r="A97" s="47"/>
      <c r="B97" s="31" t="s">
        <v>118</v>
      </c>
      <c r="C97" s="31" t="s">
        <v>182</v>
      </c>
      <c r="D97" s="31" t="s">
        <v>182</v>
      </c>
      <c r="E97" s="35">
        <v>160</v>
      </c>
      <c r="F97" s="35"/>
      <c r="G97" s="35"/>
      <c r="H97" s="35">
        <v>20</v>
      </c>
      <c r="I97" s="36">
        <v>180</v>
      </c>
      <c r="J97" s="35">
        <v>7</v>
      </c>
      <c r="K97" s="35"/>
      <c r="L97" s="35">
        <v>3</v>
      </c>
      <c r="M97" s="35"/>
      <c r="N97" s="36">
        <v>10</v>
      </c>
      <c r="O97" s="36">
        <v>190</v>
      </c>
    </row>
    <row r="98" spans="1:15" s="2" customFormat="1" ht="15.4" customHeight="1" x14ac:dyDescent="0.2">
      <c r="A98" s="47"/>
      <c r="B98" s="31" t="s">
        <v>119</v>
      </c>
      <c r="C98" s="31" t="s">
        <v>182</v>
      </c>
      <c r="D98" s="31" t="s">
        <v>182</v>
      </c>
      <c r="E98" s="35">
        <v>4</v>
      </c>
      <c r="F98" s="35"/>
      <c r="G98" s="35">
        <v>1</v>
      </c>
      <c r="H98" s="35"/>
      <c r="I98" s="36">
        <v>5</v>
      </c>
      <c r="J98" s="35">
        <v>45</v>
      </c>
      <c r="K98" s="35"/>
      <c r="L98" s="35">
        <v>12</v>
      </c>
      <c r="M98" s="35">
        <v>3</v>
      </c>
      <c r="N98" s="36">
        <v>60</v>
      </c>
      <c r="O98" s="36">
        <v>65</v>
      </c>
    </row>
    <row r="99" spans="1:15" s="2" customFormat="1" ht="15.4" customHeight="1" x14ac:dyDescent="0.2">
      <c r="A99" s="47"/>
      <c r="B99" s="31" t="s">
        <v>120</v>
      </c>
      <c r="C99" s="31" t="s">
        <v>182</v>
      </c>
      <c r="D99" s="31" t="s">
        <v>182</v>
      </c>
      <c r="E99" s="35">
        <v>40</v>
      </c>
      <c r="F99" s="35"/>
      <c r="G99" s="35"/>
      <c r="H99" s="35">
        <v>12</v>
      </c>
      <c r="I99" s="36">
        <v>52</v>
      </c>
      <c r="J99" s="35">
        <v>1</v>
      </c>
      <c r="K99" s="35"/>
      <c r="L99" s="35"/>
      <c r="M99" s="35"/>
      <c r="N99" s="36">
        <v>1</v>
      </c>
      <c r="O99" s="36">
        <v>53</v>
      </c>
    </row>
    <row r="100" spans="1:15" s="2" customFormat="1" ht="15.4" customHeight="1" x14ac:dyDescent="0.2">
      <c r="A100" s="47"/>
      <c r="B100" s="31" t="s">
        <v>121</v>
      </c>
      <c r="C100" s="31" t="s">
        <v>182</v>
      </c>
      <c r="D100" s="31" t="s">
        <v>182</v>
      </c>
      <c r="E100" s="35">
        <v>105</v>
      </c>
      <c r="F100" s="35"/>
      <c r="G100" s="35"/>
      <c r="H100" s="35">
        <v>56</v>
      </c>
      <c r="I100" s="36">
        <v>161</v>
      </c>
      <c r="J100" s="35">
        <v>16</v>
      </c>
      <c r="K100" s="35"/>
      <c r="L100" s="35">
        <v>7</v>
      </c>
      <c r="M100" s="35"/>
      <c r="N100" s="36">
        <v>23</v>
      </c>
      <c r="O100" s="36">
        <v>184</v>
      </c>
    </row>
    <row r="101" spans="1:15" s="2" customFormat="1" ht="15.4" customHeight="1" x14ac:dyDescent="0.2">
      <c r="A101" s="47"/>
      <c r="B101" s="31" t="s">
        <v>122</v>
      </c>
      <c r="C101" s="31" t="s">
        <v>182</v>
      </c>
      <c r="D101" s="31" t="s">
        <v>182</v>
      </c>
      <c r="E101" s="35">
        <v>40</v>
      </c>
      <c r="F101" s="35"/>
      <c r="G101" s="35"/>
      <c r="H101" s="35">
        <v>12</v>
      </c>
      <c r="I101" s="36">
        <v>52</v>
      </c>
      <c r="J101" s="35">
        <v>9</v>
      </c>
      <c r="K101" s="35"/>
      <c r="L101" s="35">
        <v>4</v>
      </c>
      <c r="M101" s="35"/>
      <c r="N101" s="36">
        <v>13</v>
      </c>
      <c r="O101" s="36">
        <v>65</v>
      </c>
    </row>
    <row r="102" spans="1:15" s="2" customFormat="1" ht="15.4" customHeight="1" x14ac:dyDescent="0.2">
      <c r="A102" s="47"/>
      <c r="B102" s="31" t="s">
        <v>123</v>
      </c>
      <c r="C102" s="31" t="s">
        <v>182</v>
      </c>
      <c r="D102" s="31" t="s">
        <v>182</v>
      </c>
      <c r="E102" s="35">
        <v>95</v>
      </c>
      <c r="F102" s="35"/>
      <c r="G102" s="35"/>
      <c r="H102" s="35">
        <v>40</v>
      </c>
      <c r="I102" s="36">
        <v>135</v>
      </c>
      <c r="J102" s="35">
        <v>4</v>
      </c>
      <c r="K102" s="35"/>
      <c r="L102" s="35">
        <v>1</v>
      </c>
      <c r="M102" s="35"/>
      <c r="N102" s="36">
        <v>5</v>
      </c>
      <c r="O102" s="36">
        <v>140</v>
      </c>
    </row>
    <row r="103" spans="1:15" s="2" customFormat="1" ht="15.4" customHeight="1" x14ac:dyDescent="0.2">
      <c r="A103" s="47"/>
      <c r="B103" s="31" t="s">
        <v>124</v>
      </c>
      <c r="C103" s="31" t="s">
        <v>182</v>
      </c>
      <c r="D103" s="31" t="s">
        <v>182</v>
      </c>
      <c r="E103" s="35">
        <v>60</v>
      </c>
      <c r="F103" s="35"/>
      <c r="G103" s="35"/>
      <c r="H103" s="35">
        <v>30</v>
      </c>
      <c r="I103" s="36">
        <v>90</v>
      </c>
      <c r="J103" s="35">
        <v>5</v>
      </c>
      <c r="K103" s="35"/>
      <c r="L103" s="35">
        <v>1</v>
      </c>
      <c r="M103" s="35"/>
      <c r="N103" s="36">
        <v>6</v>
      </c>
      <c r="O103" s="36">
        <v>96</v>
      </c>
    </row>
    <row r="104" spans="1:15" s="2" customFormat="1" ht="15.4" customHeight="1" x14ac:dyDescent="0.2">
      <c r="A104" s="47"/>
      <c r="B104" s="31" t="s">
        <v>125</v>
      </c>
      <c r="C104" s="31" t="s">
        <v>182</v>
      </c>
      <c r="D104" s="31" t="s">
        <v>182</v>
      </c>
      <c r="E104" s="35">
        <v>84</v>
      </c>
      <c r="F104" s="35"/>
      <c r="G104" s="35"/>
      <c r="H104" s="35">
        <v>45</v>
      </c>
      <c r="I104" s="36">
        <v>129</v>
      </c>
      <c r="J104" s="35"/>
      <c r="K104" s="35"/>
      <c r="L104" s="35"/>
      <c r="M104" s="35"/>
      <c r="N104" s="36"/>
      <c r="O104" s="36">
        <v>129</v>
      </c>
    </row>
    <row r="105" spans="1:15" s="2" customFormat="1" ht="15.4" customHeight="1" x14ac:dyDescent="0.2">
      <c r="A105" s="47"/>
      <c r="B105" s="31" t="s">
        <v>126</v>
      </c>
      <c r="C105" s="31" t="s">
        <v>182</v>
      </c>
      <c r="D105" s="31" t="s">
        <v>182</v>
      </c>
      <c r="E105" s="35">
        <v>85</v>
      </c>
      <c r="F105" s="35"/>
      <c r="G105" s="35"/>
      <c r="H105" s="35">
        <v>25</v>
      </c>
      <c r="I105" s="36">
        <v>110</v>
      </c>
      <c r="J105" s="35">
        <v>4</v>
      </c>
      <c r="K105" s="35"/>
      <c r="L105" s="35">
        <v>1</v>
      </c>
      <c r="M105" s="35"/>
      <c r="N105" s="36">
        <v>5</v>
      </c>
      <c r="O105" s="36">
        <v>115</v>
      </c>
    </row>
    <row r="106" spans="1:15" s="2" customFormat="1" ht="15.4" customHeight="1" x14ac:dyDescent="0.2">
      <c r="A106" s="47"/>
      <c r="B106" s="31" t="s">
        <v>127</v>
      </c>
      <c r="C106" s="31" t="s">
        <v>182</v>
      </c>
      <c r="D106" s="31" t="s">
        <v>182</v>
      </c>
      <c r="E106" s="35">
        <v>25</v>
      </c>
      <c r="F106" s="35"/>
      <c r="G106" s="35"/>
      <c r="H106" s="35">
        <v>15</v>
      </c>
      <c r="I106" s="36">
        <v>40</v>
      </c>
      <c r="J106" s="35"/>
      <c r="K106" s="35"/>
      <c r="L106" s="35"/>
      <c r="M106" s="35"/>
      <c r="N106" s="36"/>
      <c r="O106" s="36">
        <v>40</v>
      </c>
    </row>
    <row r="107" spans="1:15" s="2" customFormat="1" ht="15.4" customHeight="1" x14ac:dyDescent="0.2">
      <c r="A107" s="47"/>
      <c r="B107" s="31" t="s">
        <v>128</v>
      </c>
      <c r="C107" s="31" t="s">
        <v>182</v>
      </c>
      <c r="D107" s="31" t="s">
        <v>182</v>
      </c>
      <c r="E107" s="35">
        <v>62</v>
      </c>
      <c r="F107" s="35"/>
      <c r="G107" s="35"/>
      <c r="H107" s="35">
        <v>67</v>
      </c>
      <c r="I107" s="36">
        <v>129</v>
      </c>
      <c r="J107" s="35">
        <v>21</v>
      </c>
      <c r="K107" s="35"/>
      <c r="L107" s="35">
        <v>2</v>
      </c>
      <c r="M107" s="35">
        <v>5</v>
      </c>
      <c r="N107" s="36">
        <v>28</v>
      </c>
      <c r="O107" s="36">
        <v>157</v>
      </c>
    </row>
    <row r="108" spans="1:15" s="2" customFormat="1" ht="15.4" customHeight="1" x14ac:dyDescent="0.2">
      <c r="A108" s="47"/>
      <c r="B108" s="31" t="s">
        <v>129</v>
      </c>
      <c r="C108" s="31" t="s">
        <v>182</v>
      </c>
      <c r="D108" s="31" t="s">
        <v>182</v>
      </c>
      <c r="E108" s="35">
        <v>100</v>
      </c>
      <c r="F108" s="35"/>
      <c r="G108" s="35"/>
      <c r="H108" s="35">
        <v>120</v>
      </c>
      <c r="I108" s="36">
        <v>220</v>
      </c>
      <c r="J108" s="35">
        <v>55</v>
      </c>
      <c r="K108" s="35"/>
      <c r="L108" s="35">
        <v>3</v>
      </c>
      <c r="M108" s="35">
        <v>5</v>
      </c>
      <c r="N108" s="36">
        <v>63</v>
      </c>
      <c r="O108" s="36">
        <v>283</v>
      </c>
    </row>
    <row r="109" spans="1:15" s="2" customFormat="1" ht="15.4" customHeight="1" x14ac:dyDescent="0.2">
      <c r="A109" s="47"/>
      <c r="B109" s="31" t="s">
        <v>130</v>
      </c>
      <c r="C109" s="31" t="s">
        <v>182</v>
      </c>
      <c r="D109" s="31" t="s">
        <v>182</v>
      </c>
      <c r="E109" s="35">
        <v>35</v>
      </c>
      <c r="F109" s="35"/>
      <c r="G109" s="35"/>
      <c r="H109" s="35">
        <v>27</v>
      </c>
      <c r="I109" s="36">
        <v>62</v>
      </c>
      <c r="J109" s="35">
        <v>2</v>
      </c>
      <c r="K109" s="35"/>
      <c r="L109" s="35"/>
      <c r="M109" s="35"/>
      <c r="N109" s="36">
        <v>2</v>
      </c>
      <c r="O109" s="36">
        <v>64</v>
      </c>
    </row>
    <row r="110" spans="1:15" s="2" customFormat="1" ht="15.4" customHeight="1" x14ac:dyDescent="0.2">
      <c r="A110" s="47"/>
      <c r="B110" s="31" t="s">
        <v>131</v>
      </c>
      <c r="C110" s="31" t="s">
        <v>182</v>
      </c>
      <c r="D110" s="31" t="s">
        <v>182</v>
      </c>
      <c r="E110" s="35">
        <v>26</v>
      </c>
      <c r="F110" s="35"/>
      <c r="G110" s="35">
        <v>1</v>
      </c>
      <c r="H110" s="35">
        <v>20</v>
      </c>
      <c r="I110" s="36">
        <v>47</v>
      </c>
      <c r="J110" s="35"/>
      <c r="K110" s="35"/>
      <c r="L110" s="35"/>
      <c r="M110" s="35"/>
      <c r="N110" s="36"/>
      <c r="O110" s="36">
        <v>47</v>
      </c>
    </row>
    <row r="111" spans="1:15" s="2" customFormat="1" ht="15.4" customHeight="1" x14ac:dyDescent="0.2">
      <c r="A111" s="47"/>
      <c r="B111" s="31" t="s">
        <v>132</v>
      </c>
      <c r="C111" s="31" t="s">
        <v>182</v>
      </c>
      <c r="D111" s="31" t="s">
        <v>182</v>
      </c>
      <c r="E111" s="35">
        <v>5</v>
      </c>
      <c r="F111" s="35"/>
      <c r="G111" s="35">
        <v>2</v>
      </c>
      <c r="H111" s="35"/>
      <c r="I111" s="36">
        <v>7</v>
      </c>
      <c r="J111" s="35">
        <v>41</v>
      </c>
      <c r="K111" s="35"/>
      <c r="L111" s="35">
        <v>15</v>
      </c>
      <c r="M111" s="35">
        <v>4</v>
      </c>
      <c r="N111" s="36">
        <v>60</v>
      </c>
      <c r="O111" s="36">
        <v>67</v>
      </c>
    </row>
    <row r="112" spans="1:15" s="2" customFormat="1" ht="15.4" customHeight="1" x14ac:dyDescent="0.2">
      <c r="A112" s="47"/>
      <c r="B112" s="31" t="s">
        <v>133</v>
      </c>
      <c r="C112" s="31" t="s">
        <v>182</v>
      </c>
      <c r="D112" s="31" t="s">
        <v>182</v>
      </c>
      <c r="E112" s="35"/>
      <c r="F112" s="35"/>
      <c r="G112" s="35"/>
      <c r="H112" s="35"/>
      <c r="I112" s="36"/>
      <c r="J112" s="35">
        <v>41</v>
      </c>
      <c r="K112" s="35">
        <v>2</v>
      </c>
      <c r="L112" s="35">
        <v>9</v>
      </c>
      <c r="M112" s="35"/>
      <c r="N112" s="36">
        <v>52</v>
      </c>
      <c r="O112" s="36">
        <v>52</v>
      </c>
    </row>
    <row r="113" spans="1:15" s="2" customFormat="1" ht="15.4" customHeight="1" x14ac:dyDescent="0.2">
      <c r="A113" s="47"/>
      <c r="B113" s="31" t="s">
        <v>134</v>
      </c>
      <c r="C113" s="31" t="s">
        <v>182</v>
      </c>
      <c r="D113" s="31" t="s">
        <v>182</v>
      </c>
      <c r="E113" s="35">
        <v>8</v>
      </c>
      <c r="F113" s="35"/>
      <c r="G113" s="35">
        <v>2</v>
      </c>
      <c r="H113" s="35"/>
      <c r="I113" s="36">
        <v>10</v>
      </c>
      <c r="J113" s="35">
        <v>45</v>
      </c>
      <c r="K113" s="35">
        <v>5</v>
      </c>
      <c r="L113" s="35">
        <v>22</v>
      </c>
      <c r="M113" s="35"/>
      <c r="N113" s="36">
        <v>72</v>
      </c>
      <c r="O113" s="36">
        <v>82</v>
      </c>
    </row>
    <row r="114" spans="1:15" s="2" customFormat="1" ht="15.4" customHeight="1" x14ac:dyDescent="0.2">
      <c r="A114" s="47"/>
      <c r="B114" s="31" t="s">
        <v>135</v>
      </c>
      <c r="C114" s="31" t="s">
        <v>182</v>
      </c>
      <c r="D114" s="31" t="s">
        <v>182</v>
      </c>
      <c r="E114" s="35">
        <v>6</v>
      </c>
      <c r="F114" s="35"/>
      <c r="G114" s="35"/>
      <c r="H114" s="35"/>
      <c r="I114" s="36">
        <v>6</v>
      </c>
      <c r="J114" s="35">
        <v>13</v>
      </c>
      <c r="K114" s="35"/>
      <c r="L114" s="35">
        <v>8</v>
      </c>
      <c r="M114" s="35"/>
      <c r="N114" s="36">
        <v>21</v>
      </c>
      <c r="O114" s="36">
        <v>27</v>
      </c>
    </row>
    <row r="115" spans="1:15" s="2" customFormat="1" ht="15.4" customHeight="1" x14ac:dyDescent="0.2">
      <c r="A115" s="47"/>
      <c r="B115" s="31" t="s">
        <v>136</v>
      </c>
      <c r="C115" s="31" t="s">
        <v>182</v>
      </c>
      <c r="D115" s="31" t="s">
        <v>182</v>
      </c>
      <c r="E115" s="35">
        <v>45</v>
      </c>
      <c r="F115" s="35"/>
      <c r="G115" s="35"/>
      <c r="H115" s="35">
        <v>20</v>
      </c>
      <c r="I115" s="36">
        <v>65</v>
      </c>
      <c r="J115" s="35">
        <v>13</v>
      </c>
      <c r="K115" s="35"/>
      <c r="L115" s="35">
        <v>4</v>
      </c>
      <c r="M115" s="35"/>
      <c r="N115" s="36">
        <v>17</v>
      </c>
      <c r="O115" s="36">
        <v>82</v>
      </c>
    </row>
    <row r="116" spans="1:15" s="2" customFormat="1" ht="15.4" customHeight="1" x14ac:dyDescent="0.2">
      <c r="A116" s="47"/>
      <c r="B116" s="31" t="s">
        <v>137</v>
      </c>
      <c r="C116" s="31" t="s">
        <v>182</v>
      </c>
      <c r="D116" s="31" t="s">
        <v>182</v>
      </c>
      <c r="E116" s="35">
        <v>56</v>
      </c>
      <c r="F116" s="35"/>
      <c r="G116" s="35"/>
      <c r="H116" s="35">
        <v>19</v>
      </c>
      <c r="I116" s="36">
        <v>75</v>
      </c>
      <c r="J116" s="35">
        <v>5</v>
      </c>
      <c r="K116" s="35"/>
      <c r="L116" s="35">
        <v>2</v>
      </c>
      <c r="M116" s="35"/>
      <c r="N116" s="36">
        <v>7</v>
      </c>
      <c r="O116" s="36">
        <v>82</v>
      </c>
    </row>
    <row r="117" spans="1:15" s="2" customFormat="1" ht="15.4" customHeight="1" x14ac:dyDescent="0.2">
      <c r="A117" s="47"/>
      <c r="B117" s="31" t="s">
        <v>138</v>
      </c>
      <c r="C117" s="31" t="s">
        <v>182</v>
      </c>
      <c r="D117" s="31" t="s">
        <v>182</v>
      </c>
      <c r="E117" s="35">
        <v>70</v>
      </c>
      <c r="F117" s="35"/>
      <c r="G117" s="35"/>
      <c r="H117" s="35">
        <v>10</v>
      </c>
      <c r="I117" s="36">
        <v>80</v>
      </c>
      <c r="J117" s="35">
        <v>43</v>
      </c>
      <c r="K117" s="35"/>
      <c r="L117" s="35">
        <v>10</v>
      </c>
      <c r="M117" s="35">
        <v>6</v>
      </c>
      <c r="N117" s="36">
        <v>59</v>
      </c>
      <c r="O117" s="36">
        <v>139</v>
      </c>
    </row>
    <row r="118" spans="1:15" s="2" customFormat="1" ht="15.4" customHeight="1" x14ac:dyDescent="0.2">
      <c r="A118" s="47"/>
      <c r="B118" s="31" t="s">
        <v>139</v>
      </c>
      <c r="C118" s="31" t="s">
        <v>182</v>
      </c>
      <c r="D118" s="31" t="s">
        <v>182</v>
      </c>
      <c r="E118" s="35">
        <v>47</v>
      </c>
      <c r="F118" s="35"/>
      <c r="G118" s="35"/>
      <c r="H118" s="35">
        <v>15</v>
      </c>
      <c r="I118" s="36">
        <v>62</v>
      </c>
      <c r="J118" s="35">
        <v>6</v>
      </c>
      <c r="K118" s="35"/>
      <c r="L118" s="35">
        <v>2</v>
      </c>
      <c r="M118" s="35"/>
      <c r="N118" s="36">
        <v>8</v>
      </c>
      <c r="O118" s="36">
        <v>70</v>
      </c>
    </row>
    <row r="119" spans="1:15" s="2" customFormat="1" ht="15.4" customHeight="1" x14ac:dyDescent="0.2">
      <c r="A119" s="47"/>
      <c r="B119" s="31" t="s">
        <v>140</v>
      </c>
      <c r="C119" s="31" t="s">
        <v>182</v>
      </c>
      <c r="D119" s="31" t="s">
        <v>182</v>
      </c>
      <c r="E119" s="35">
        <v>410</v>
      </c>
      <c r="F119" s="35"/>
      <c r="G119" s="35"/>
      <c r="H119" s="35">
        <v>265</v>
      </c>
      <c r="I119" s="36">
        <v>675</v>
      </c>
      <c r="J119" s="35">
        <v>6</v>
      </c>
      <c r="K119" s="35"/>
      <c r="L119" s="35">
        <v>7</v>
      </c>
      <c r="M119" s="35">
        <v>2</v>
      </c>
      <c r="N119" s="36">
        <v>15</v>
      </c>
      <c r="O119" s="36">
        <v>690</v>
      </c>
    </row>
    <row r="120" spans="1:15" s="2" customFormat="1" ht="15.4" customHeight="1" x14ac:dyDescent="0.2">
      <c r="A120" s="47"/>
      <c r="B120" s="31" t="s">
        <v>141</v>
      </c>
      <c r="C120" s="31" t="s">
        <v>182</v>
      </c>
      <c r="D120" s="31" t="s">
        <v>182</v>
      </c>
      <c r="E120" s="35">
        <v>3</v>
      </c>
      <c r="F120" s="35"/>
      <c r="G120" s="35">
        <v>2</v>
      </c>
      <c r="H120" s="35"/>
      <c r="I120" s="36">
        <v>5</v>
      </c>
      <c r="J120" s="35">
        <v>9</v>
      </c>
      <c r="K120" s="35"/>
      <c r="L120" s="35">
        <v>6</v>
      </c>
      <c r="M120" s="35"/>
      <c r="N120" s="36">
        <v>15</v>
      </c>
      <c r="O120" s="36">
        <v>20</v>
      </c>
    </row>
    <row r="121" spans="1:15" s="2" customFormat="1" ht="15.4" customHeight="1" x14ac:dyDescent="0.2">
      <c r="A121" s="47"/>
      <c r="B121" s="31" t="s">
        <v>142</v>
      </c>
      <c r="C121" s="31" t="s">
        <v>182</v>
      </c>
      <c r="D121" s="31" t="s">
        <v>182</v>
      </c>
      <c r="E121" s="35">
        <v>16</v>
      </c>
      <c r="F121" s="35"/>
      <c r="G121" s="35">
        <v>10</v>
      </c>
      <c r="H121" s="35">
        <v>14</v>
      </c>
      <c r="I121" s="36">
        <v>40</v>
      </c>
      <c r="J121" s="35">
        <v>62</v>
      </c>
      <c r="K121" s="35"/>
      <c r="L121" s="35">
        <v>32</v>
      </c>
      <c r="M121" s="35">
        <v>15</v>
      </c>
      <c r="N121" s="36">
        <v>109</v>
      </c>
      <c r="O121" s="36">
        <v>149</v>
      </c>
    </row>
    <row r="122" spans="1:15" s="2" customFormat="1" ht="15.4" customHeight="1" x14ac:dyDescent="0.2">
      <c r="A122" s="47"/>
      <c r="B122" s="31" t="s">
        <v>143</v>
      </c>
      <c r="C122" s="31" t="s">
        <v>182</v>
      </c>
      <c r="D122" s="31" t="s">
        <v>182</v>
      </c>
      <c r="E122" s="35">
        <v>15</v>
      </c>
      <c r="F122" s="35"/>
      <c r="G122" s="35"/>
      <c r="H122" s="35">
        <v>2</v>
      </c>
      <c r="I122" s="36">
        <v>17</v>
      </c>
      <c r="J122" s="35"/>
      <c r="K122" s="35"/>
      <c r="L122" s="35"/>
      <c r="M122" s="35"/>
      <c r="N122" s="36"/>
      <c r="O122" s="36">
        <v>17</v>
      </c>
    </row>
    <row r="123" spans="1:15" s="2" customFormat="1" ht="15.4" customHeight="1" x14ac:dyDescent="0.2">
      <c r="A123" s="47"/>
      <c r="B123" s="31" t="s">
        <v>144</v>
      </c>
      <c r="C123" s="31" t="s">
        <v>182</v>
      </c>
      <c r="D123" s="31" t="s">
        <v>182</v>
      </c>
      <c r="E123" s="35">
        <v>9</v>
      </c>
      <c r="F123" s="35"/>
      <c r="G123" s="35"/>
      <c r="H123" s="35">
        <v>3</v>
      </c>
      <c r="I123" s="36">
        <v>12</v>
      </c>
      <c r="J123" s="35">
        <v>2</v>
      </c>
      <c r="K123" s="35"/>
      <c r="L123" s="35">
        <v>1</v>
      </c>
      <c r="M123" s="35"/>
      <c r="N123" s="36">
        <v>3</v>
      </c>
      <c r="O123" s="36">
        <v>15</v>
      </c>
    </row>
    <row r="124" spans="1:15" s="2" customFormat="1" ht="15.4" customHeight="1" x14ac:dyDescent="0.2">
      <c r="A124" s="47"/>
      <c r="B124" s="31" t="s">
        <v>145</v>
      </c>
      <c r="C124" s="31" t="s">
        <v>182</v>
      </c>
      <c r="D124" s="31" t="s">
        <v>182</v>
      </c>
      <c r="E124" s="35">
        <v>7</v>
      </c>
      <c r="F124" s="35"/>
      <c r="G124" s="35"/>
      <c r="H124" s="35">
        <v>5</v>
      </c>
      <c r="I124" s="36">
        <v>12</v>
      </c>
      <c r="J124" s="35">
        <v>1</v>
      </c>
      <c r="K124" s="35"/>
      <c r="L124" s="35"/>
      <c r="M124" s="35"/>
      <c r="N124" s="36">
        <v>1</v>
      </c>
      <c r="O124" s="36">
        <v>13</v>
      </c>
    </row>
    <row r="125" spans="1:15" s="2" customFormat="1" ht="15.4" customHeight="1" x14ac:dyDescent="0.2">
      <c r="A125" s="47"/>
      <c r="B125" s="31" t="s">
        <v>146</v>
      </c>
      <c r="C125" s="31" t="s">
        <v>182</v>
      </c>
      <c r="D125" s="31" t="s">
        <v>182</v>
      </c>
      <c r="E125" s="35">
        <v>25</v>
      </c>
      <c r="F125" s="35"/>
      <c r="G125" s="35"/>
      <c r="H125" s="35">
        <v>10</v>
      </c>
      <c r="I125" s="36">
        <v>35</v>
      </c>
      <c r="J125" s="35"/>
      <c r="K125" s="35"/>
      <c r="L125" s="35"/>
      <c r="M125" s="35"/>
      <c r="N125" s="36"/>
      <c r="O125" s="36">
        <v>35</v>
      </c>
    </row>
    <row r="126" spans="1:15" s="2" customFormat="1" ht="15.4" customHeight="1" x14ac:dyDescent="0.2">
      <c r="A126" s="47"/>
      <c r="B126" s="31" t="s">
        <v>147</v>
      </c>
      <c r="C126" s="31" t="s">
        <v>182</v>
      </c>
      <c r="D126" s="31" t="s">
        <v>182</v>
      </c>
      <c r="E126" s="35">
        <v>20</v>
      </c>
      <c r="F126" s="35"/>
      <c r="G126" s="35"/>
      <c r="H126" s="35">
        <v>8</v>
      </c>
      <c r="I126" s="36">
        <v>28</v>
      </c>
      <c r="J126" s="35"/>
      <c r="K126" s="35"/>
      <c r="L126" s="35"/>
      <c r="M126" s="35"/>
      <c r="N126" s="36"/>
      <c r="O126" s="36">
        <v>28</v>
      </c>
    </row>
    <row r="127" spans="1:15" s="2" customFormat="1" ht="15.4" customHeight="1" x14ac:dyDescent="0.2">
      <c r="A127" s="47"/>
      <c r="B127" s="31" t="s">
        <v>148</v>
      </c>
      <c r="C127" s="31" t="s">
        <v>182</v>
      </c>
      <c r="D127" s="31" t="s">
        <v>182</v>
      </c>
      <c r="E127" s="35">
        <v>20</v>
      </c>
      <c r="F127" s="35"/>
      <c r="G127" s="35"/>
      <c r="H127" s="35"/>
      <c r="I127" s="36">
        <v>20</v>
      </c>
      <c r="J127" s="35"/>
      <c r="K127" s="35"/>
      <c r="L127" s="35"/>
      <c r="M127" s="35"/>
      <c r="N127" s="36"/>
      <c r="O127" s="36">
        <v>20</v>
      </c>
    </row>
    <row r="128" spans="1:15" s="2" customFormat="1" ht="15.4" customHeight="1" x14ac:dyDescent="0.2">
      <c r="A128" s="47"/>
      <c r="B128" s="31" t="s">
        <v>149</v>
      </c>
      <c r="C128" s="31" t="s">
        <v>182</v>
      </c>
      <c r="D128" s="31" t="s">
        <v>182</v>
      </c>
      <c r="E128" s="35">
        <v>45</v>
      </c>
      <c r="F128" s="35"/>
      <c r="G128" s="35"/>
      <c r="H128" s="35"/>
      <c r="I128" s="36">
        <v>45</v>
      </c>
      <c r="J128" s="35">
        <v>10</v>
      </c>
      <c r="K128" s="35"/>
      <c r="L128" s="35">
        <v>2</v>
      </c>
      <c r="M128" s="35"/>
      <c r="N128" s="36">
        <v>12</v>
      </c>
      <c r="O128" s="36">
        <v>57</v>
      </c>
    </row>
    <row r="129" spans="1:15" s="2" customFormat="1" ht="15.4" customHeight="1" x14ac:dyDescent="0.2">
      <c r="A129" s="47"/>
      <c r="B129" s="31" t="s">
        <v>150</v>
      </c>
      <c r="C129" s="31" t="s">
        <v>182</v>
      </c>
      <c r="D129" s="31" t="s">
        <v>182</v>
      </c>
      <c r="E129" s="35">
        <v>35</v>
      </c>
      <c r="F129" s="35"/>
      <c r="G129" s="35"/>
      <c r="H129" s="35">
        <v>12</v>
      </c>
      <c r="I129" s="36">
        <v>47</v>
      </c>
      <c r="J129" s="35">
        <v>2</v>
      </c>
      <c r="K129" s="35"/>
      <c r="L129" s="35"/>
      <c r="M129" s="35"/>
      <c r="N129" s="36">
        <v>2</v>
      </c>
      <c r="O129" s="36">
        <v>49</v>
      </c>
    </row>
    <row r="130" spans="1:15" s="2" customFormat="1" ht="15.4" customHeight="1" x14ac:dyDescent="0.2">
      <c r="A130" s="47"/>
      <c r="B130" s="31" t="s">
        <v>151</v>
      </c>
      <c r="C130" s="31" t="s">
        <v>182</v>
      </c>
      <c r="D130" s="31" t="s">
        <v>182</v>
      </c>
      <c r="E130" s="35">
        <v>25</v>
      </c>
      <c r="F130" s="35"/>
      <c r="G130" s="35"/>
      <c r="H130" s="35">
        <v>10</v>
      </c>
      <c r="I130" s="36">
        <v>35</v>
      </c>
      <c r="J130" s="35">
        <v>1</v>
      </c>
      <c r="K130" s="35"/>
      <c r="L130" s="35">
        <v>1</v>
      </c>
      <c r="M130" s="35"/>
      <c r="N130" s="36">
        <v>2</v>
      </c>
      <c r="O130" s="36">
        <v>37</v>
      </c>
    </row>
    <row r="131" spans="1:15" s="2" customFormat="1" ht="15.4" customHeight="1" x14ac:dyDescent="0.2">
      <c r="A131" s="47"/>
      <c r="B131" s="31" t="s">
        <v>152</v>
      </c>
      <c r="C131" s="31" t="s">
        <v>182</v>
      </c>
      <c r="D131" s="31" t="s">
        <v>182</v>
      </c>
      <c r="E131" s="35"/>
      <c r="F131" s="35"/>
      <c r="G131" s="35"/>
      <c r="H131" s="35"/>
      <c r="I131" s="36"/>
      <c r="J131" s="35">
        <v>11</v>
      </c>
      <c r="K131" s="35"/>
      <c r="L131" s="35">
        <v>4</v>
      </c>
      <c r="M131" s="35"/>
      <c r="N131" s="36">
        <v>15</v>
      </c>
      <c r="O131" s="36">
        <v>15</v>
      </c>
    </row>
    <row r="132" spans="1:15" s="2" customFormat="1" ht="15.4" customHeight="1" x14ac:dyDescent="0.2">
      <c r="A132" s="62" t="s">
        <v>191</v>
      </c>
      <c r="B132" s="62"/>
      <c r="C132" s="38"/>
      <c r="D132" s="38"/>
      <c r="E132" s="39">
        <v>5051</v>
      </c>
      <c r="F132" s="39">
        <v>63</v>
      </c>
      <c r="G132" s="39">
        <v>230</v>
      </c>
      <c r="H132" s="39">
        <v>3244</v>
      </c>
      <c r="I132" s="39">
        <v>8588</v>
      </c>
      <c r="J132" s="39">
        <v>1907</v>
      </c>
      <c r="K132" s="39">
        <v>23</v>
      </c>
      <c r="L132" s="39">
        <v>689</v>
      </c>
      <c r="M132" s="39">
        <v>245</v>
      </c>
      <c r="N132" s="39">
        <v>2864</v>
      </c>
      <c r="O132" s="39">
        <f>SUM(O50:O131)</f>
        <v>11452</v>
      </c>
    </row>
    <row r="133" spans="1:15" s="2" customFormat="1" ht="15.4" customHeight="1" x14ac:dyDescent="0.2">
      <c r="A133" s="47" t="s">
        <v>153</v>
      </c>
      <c r="B133" s="31" t="s">
        <v>154</v>
      </c>
      <c r="C133" s="31" t="s">
        <v>182</v>
      </c>
      <c r="D133" s="31" t="s">
        <v>182</v>
      </c>
      <c r="E133" s="35">
        <v>43</v>
      </c>
      <c r="F133" s="35"/>
      <c r="G133" s="35"/>
      <c r="H133" s="35"/>
      <c r="I133" s="36">
        <v>43</v>
      </c>
      <c r="J133" s="35">
        <v>17</v>
      </c>
      <c r="K133" s="35"/>
      <c r="L133" s="35">
        <v>15</v>
      </c>
      <c r="M133" s="35">
        <v>5</v>
      </c>
      <c r="N133" s="36">
        <v>37</v>
      </c>
      <c r="O133" s="36">
        <v>80</v>
      </c>
    </row>
    <row r="134" spans="1:15" s="2" customFormat="1" ht="15.4" customHeight="1" x14ac:dyDescent="0.2">
      <c r="A134" s="47"/>
      <c r="B134" s="31" t="s">
        <v>155</v>
      </c>
      <c r="C134" s="31" t="s">
        <v>182</v>
      </c>
      <c r="D134" s="31" t="s">
        <v>182</v>
      </c>
      <c r="E134" s="35"/>
      <c r="F134" s="35"/>
      <c r="G134" s="35">
        <v>2</v>
      </c>
      <c r="H134" s="35"/>
      <c r="I134" s="36">
        <v>2</v>
      </c>
      <c r="J134" s="35">
        <v>4</v>
      </c>
      <c r="K134" s="35"/>
      <c r="L134" s="35">
        <v>1</v>
      </c>
      <c r="M134" s="35"/>
      <c r="N134" s="36">
        <v>5</v>
      </c>
      <c r="O134" s="36">
        <v>7</v>
      </c>
    </row>
    <row r="135" spans="1:15" s="2" customFormat="1" ht="15.4" customHeight="1" x14ac:dyDescent="0.2">
      <c r="A135" s="47"/>
      <c r="B135" s="31" t="s">
        <v>156</v>
      </c>
      <c r="C135" s="31" t="s">
        <v>182</v>
      </c>
      <c r="D135" s="31" t="s">
        <v>182</v>
      </c>
      <c r="E135" s="35">
        <v>90</v>
      </c>
      <c r="F135" s="35">
        <v>10</v>
      </c>
      <c r="G135" s="35"/>
      <c r="H135" s="35"/>
      <c r="I135" s="36">
        <v>100</v>
      </c>
      <c r="J135" s="35">
        <v>12</v>
      </c>
      <c r="K135" s="35"/>
      <c r="L135" s="35">
        <v>9</v>
      </c>
      <c r="M135" s="35"/>
      <c r="N135" s="36">
        <v>21</v>
      </c>
      <c r="O135" s="36">
        <v>121</v>
      </c>
    </row>
    <row r="136" spans="1:15" s="2" customFormat="1" ht="15.4" customHeight="1" x14ac:dyDescent="0.2">
      <c r="A136" s="47"/>
      <c r="B136" s="31" t="s">
        <v>157</v>
      </c>
      <c r="C136" s="31" t="s">
        <v>182</v>
      </c>
      <c r="D136" s="31" t="s">
        <v>182</v>
      </c>
      <c r="E136" s="35">
        <v>60</v>
      </c>
      <c r="F136" s="35"/>
      <c r="G136" s="35"/>
      <c r="H136" s="35"/>
      <c r="I136" s="36">
        <v>60</v>
      </c>
      <c r="J136" s="35">
        <v>2</v>
      </c>
      <c r="K136" s="35"/>
      <c r="L136" s="35">
        <v>2</v>
      </c>
      <c r="M136" s="35"/>
      <c r="N136" s="36">
        <v>4</v>
      </c>
      <c r="O136" s="36">
        <v>64</v>
      </c>
    </row>
    <row r="137" spans="1:15" s="2" customFormat="1" ht="15.4" customHeight="1" x14ac:dyDescent="0.2">
      <c r="A137" s="47"/>
      <c r="B137" s="31" t="s">
        <v>158</v>
      </c>
      <c r="C137" s="31" t="s">
        <v>182</v>
      </c>
      <c r="D137" s="31" t="s">
        <v>182</v>
      </c>
      <c r="E137" s="35">
        <v>71</v>
      </c>
      <c r="F137" s="35"/>
      <c r="G137" s="35">
        <v>20</v>
      </c>
      <c r="H137" s="35"/>
      <c r="I137" s="36">
        <v>91</v>
      </c>
      <c r="J137" s="35"/>
      <c r="K137" s="35"/>
      <c r="L137" s="35"/>
      <c r="M137" s="35"/>
      <c r="N137" s="36"/>
      <c r="O137" s="36">
        <v>91</v>
      </c>
    </row>
    <row r="138" spans="1:15" s="2" customFormat="1" ht="15.4" customHeight="1" x14ac:dyDescent="0.2">
      <c r="A138" s="47"/>
      <c r="B138" s="31" t="s">
        <v>159</v>
      </c>
      <c r="C138" s="31" t="s">
        <v>182</v>
      </c>
      <c r="D138" s="31" t="s">
        <v>182</v>
      </c>
      <c r="E138" s="35">
        <v>60</v>
      </c>
      <c r="F138" s="35"/>
      <c r="G138" s="35"/>
      <c r="H138" s="35"/>
      <c r="I138" s="36">
        <v>60</v>
      </c>
      <c r="J138" s="35"/>
      <c r="K138" s="35"/>
      <c r="L138" s="35"/>
      <c r="M138" s="35"/>
      <c r="N138" s="36"/>
      <c r="O138" s="36">
        <v>60</v>
      </c>
    </row>
    <row r="139" spans="1:15" s="2" customFormat="1" ht="15.4" customHeight="1" x14ac:dyDescent="0.2">
      <c r="A139" s="47"/>
      <c r="B139" s="31" t="s">
        <v>160</v>
      </c>
      <c r="C139" s="31" t="s">
        <v>182</v>
      </c>
      <c r="D139" s="31" t="s">
        <v>182</v>
      </c>
      <c r="E139" s="35">
        <v>80</v>
      </c>
      <c r="F139" s="35"/>
      <c r="G139" s="35"/>
      <c r="H139" s="35"/>
      <c r="I139" s="36">
        <v>80</v>
      </c>
      <c r="J139" s="35"/>
      <c r="K139" s="35"/>
      <c r="L139" s="35"/>
      <c r="M139" s="35"/>
      <c r="N139" s="36"/>
      <c r="O139" s="36">
        <v>80</v>
      </c>
    </row>
    <row r="140" spans="1:15" s="2" customFormat="1" ht="15.4" customHeight="1" x14ac:dyDescent="0.2">
      <c r="A140" s="47"/>
      <c r="B140" s="31" t="s">
        <v>161</v>
      </c>
      <c r="C140" s="31" t="s">
        <v>182</v>
      </c>
      <c r="D140" s="31" t="s">
        <v>182</v>
      </c>
      <c r="E140" s="35">
        <v>110</v>
      </c>
      <c r="F140" s="35"/>
      <c r="G140" s="35"/>
      <c r="H140" s="35"/>
      <c r="I140" s="36">
        <v>110</v>
      </c>
      <c r="J140" s="35">
        <v>8</v>
      </c>
      <c r="K140" s="35"/>
      <c r="L140" s="35">
        <v>4</v>
      </c>
      <c r="M140" s="35"/>
      <c r="N140" s="36">
        <v>12</v>
      </c>
      <c r="O140" s="36">
        <v>122</v>
      </c>
    </row>
    <row r="141" spans="1:15" s="2" customFormat="1" ht="15.4" customHeight="1" x14ac:dyDescent="0.2">
      <c r="A141" s="47"/>
      <c r="B141" s="31" t="s">
        <v>162</v>
      </c>
      <c r="C141" s="31" t="s">
        <v>182</v>
      </c>
      <c r="D141" s="31" t="s">
        <v>182</v>
      </c>
      <c r="E141" s="35">
        <v>12</v>
      </c>
      <c r="F141" s="35"/>
      <c r="G141" s="35"/>
      <c r="H141" s="35"/>
      <c r="I141" s="36">
        <v>12</v>
      </c>
      <c r="J141" s="35">
        <v>3</v>
      </c>
      <c r="K141" s="35"/>
      <c r="L141" s="35">
        <v>3</v>
      </c>
      <c r="M141" s="35"/>
      <c r="N141" s="36">
        <v>6</v>
      </c>
      <c r="O141" s="36">
        <v>18</v>
      </c>
    </row>
    <row r="142" spans="1:15" s="2" customFormat="1" ht="15.4" customHeight="1" x14ac:dyDescent="0.2">
      <c r="A142" s="47"/>
      <c r="B142" s="31" t="s">
        <v>163</v>
      </c>
      <c r="C142" s="31" t="s">
        <v>182</v>
      </c>
      <c r="D142" s="31" t="s">
        <v>182</v>
      </c>
      <c r="E142" s="35">
        <v>34</v>
      </c>
      <c r="F142" s="35"/>
      <c r="G142" s="35"/>
      <c r="H142" s="35">
        <v>4</v>
      </c>
      <c r="I142" s="36">
        <v>38</v>
      </c>
      <c r="J142" s="35">
        <v>1</v>
      </c>
      <c r="K142" s="35"/>
      <c r="L142" s="35">
        <v>3</v>
      </c>
      <c r="M142" s="35"/>
      <c r="N142" s="36">
        <v>4</v>
      </c>
      <c r="O142" s="36">
        <v>42</v>
      </c>
    </row>
    <row r="143" spans="1:15" s="2" customFormat="1" ht="15.4" customHeight="1" x14ac:dyDescent="0.2">
      <c r="A143" s="47"/>
      <c r="B143" s="31" t="s">
        <v>164</v>
      </c>
      <c r="C143" s="31" t="s">
        <v>182</v>
      </c>
      <c r="D143" s="31" t="s">
        <v>182</v>
      </c>
      <c r="E143" s="35">
        <v>20</v>
      </c>
      <c r="F143" s="35"/>
      <c r="G143" s="35"/>
      <c r="H143" s="35">
        <v>4</v>
      </c>
      <c r="I143" s="36">
        <v>24</v>
      </c>
      <c r="J143" s="35">
        <v>2</v>
      </c>
      <c r="K143" s="35"/>
      <c r="L143" s="35">
        <v>1</v>
      </c>
      <c r="M143" s="35"/>
      <c r="N143" s="36">
        <v>3</v>
      </c>
      <c r="O143" s="36">
        <v>27</v>
      </c>
    </row>
    <row r="144" spans="1:15" s="2" customFormat="1" ht="15.4" customHeight="1" x14ac:dyDescent="0.2">
      <c r="A144" s="47"/>
      <c r="B144" s="31" t="s">
        <v>165</v>
      </c>
      <c r="C144" s="31" t="s">
        <v>182</v>
      </c>
      <c r="D144" s="31" t="s">
        <v>182</v>
      </c>
      <c r="E144" s="35">
        <v>8</v>
      </c>
      <c r="F144" s="35"/>
      <c r="G144" s="35">
        <v>7</v>
      </c>
      <c r="H144" s="35"/>
      <c r="I144" s="36">
        <v>15</v>
      </c>
      <c r="J144" s="35">
        <v>32</v>
      </c>
      <c r="K144" s="35"/>
      <c r="L144" s="35">
        <v>2</v>
      </c>
      <c r="M144" s="35"/>
      <c r="N144" s="36">
        <v>34</v>
      </c>
      <c r="O144" s="36">
        <v>49</v>
      </c>
    </row>
    <row r="145" spans="1:15" s="2" customFormat="1" ht="15.4" customHeight="1" x14ac:dyDescent="0.2">
      <c r="A145" s="62" t="s">
        <v>192</v>
      </c>
      <c r="B145" s="62"/>
      <c r="C145" s="38"/>
      <c r="D145" s="38"/>
      <c r="E145" s="39">
        <v>588</v>
      </c>
      <c r="F145" s="39">
        <v>10</v>
      </c>
      <c r="G145" s="39">
        <v>29</v>
      </c>
      <c r="H145" s="39">
        <v>8</v>
      </c>
      <c r="I145" s="39">
        <v>635</v>
      </c>
      <c r="J145" s="39">
        <v>81</v>
      </c>
      <c r="K145" s="39"/>
      <c r="L145" s="39">
        <v>40</v>
      </c>
      <c r="M145" s="39">
        <v>5</v>
      </c>
      <c r="N145" s="39">
        <v>126</v>
      </c>
      <c r="O145" s="39">
        <f>SUM(O133:O144)</f>
        <v>761</v>
      </c>
    </row>
    <row r="146" spans="1:15" s="2" customFormat="1" ht="15.4" customHeight="1" x14ac:dyDescent="0.2">
      <c r="A146" s="60" t="s">
        <v>193</v>
      </c>
      <c r="B146" s="60"/>
      <c r="C146" s="40"/>
      <c r="D146" s="40"/>
      <c r="E146" s="41">
        <v>7249</v>
      </c>
      <c r="F146" s="41">
        <v>112</v>
      </c>
      <c r="G146" s="41">
        <v>735</v>
      </c>
      <c r="H146" s="41">
        <v>6269</v>
      </c>
      <c r="I146" s="41">
        <v>14365</v>
      </c>
      <c r="J146" s="41">
        <v>3812</v>
      </c>
      <c r="K146" s="41">
        <v>49</v>
      </c>
      <c r="L146" s="41">
        <v>1367</v>
      </c>
      <c r="M146" s="41">
        <v>801</v>
      </c>
      <c r="N146" s="41">
        <v>6029</v>
      </c>
      <c r="O146" s="41">
        <f>SUM(O145,O132,O49,O46,O43,O40,O38,O30,O19,O16)</f>
        <v>20394</v>
      </c>
    </row>
    <row r="147" spans="1:15" s="26" customFormat="1" x14ac:dyDescent="0.2"/>
    <row r="148" spans="1:15" s="26" customFormat="1" x14ac:dyDescent="0.2"/>
    <row r="149" spans="1:15" s="26" customFormat="1" x14ac:dyDescent="0.2"/>
    <row r="150" spans="1:15" s="26" customFormat="1" x14ac:dyDescent="0.2"/>
    <row r="151" spans="1:15" s="26" customFormat="1" x14ac:dyDescent="0.2"/>
    <row r="152" spans="1:15" s="26" customFormat="1" x14ac:dyDescent="0.2"/>
    <row r="153" spans="1:15" s="26" customFormat="1" x14ac:dyDescent="0.2"/>
  </sheetData>
  <mergeCells count="29">
    <mergeCell ref="A50:A131"/>
    <mergeCell ref="A132:B132"/>
    <mergeCell ref="A133:A144"/>
    <mergeCell ref="A145:B145"/>
    <mergeCell ref="A146:B146"/>
    <mergeCell ref="A49:B49"/>
    <mergeCell ref="A19:B19"/>
    <mergeCell ref="A20:A29"/>
    <mergeCell ref="A30:B30"/>
    <mergeCell ref="A31:A37"/>
    <mergeCell ref="A38:B38"/>
    <mergeCell ref="A40:B40"/>
    <mergeCell ref="A41:A42"/>
    <mergeCell ref="A43:B43"/>
    <mergeCell ref="A44:A45"/>
    <mergeCell ref="A46:B46"/>
    <mergeCell ref="A47:A48"/>
    <mergeCell ref="J3:M3"/>
    <mergeCell ref="N3:N4"/>
    <mergeCell ref="O3:O4"/>
    <mergeCell ref="A5:A15"/>
    <mergeCell ref="A16:B16"/>
    <mergeCell ref="E3:H3"/>
    <mergeCell ref="I3:I4"/>
    <mergeCell ref="A17:A18"/>
    <mergeCell ref="A2:B2"/>
    <mergeCell ref="A3:A4"/>
    <mergeCell ref="B3:B4"/>
    <mergeCell ref="C3:D3"/>
  </mergeCells>
  <pageMargins left="0.25" right="0.25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"/>
  <sheetViews>
    <sheetView tabSelected="1" workbookViewId="0">
      <selection activeCell="A4" sqref="A18:B20"/>
    </sheetView>
  </sheetViews>
  <sheetFormatPr defaultRowHeight="15" x14ac:dyDescent="0.25"/>
  <cols>
    <col min="1" max="1" width="9.140625" style="42"/>
    <col min="2" max="2" width="17.7109375" style="42" customWidth="1"/>
    <col min="3" max="3" width="16.5703125" style="42" customWidth="1"/>
    <col min="4" max="16384" width="9.140625" style="42"/>
  </cols>
  <sheetData>
    <row r="1" spans="1:15" ht="32.25" customHeight="1" x14ac:dyDescent="0.25">
      <c r="A1" s="79" t="s">
        <v>461</v>
      </c>
      <c r="B1" s="79"/>
      <c r="C1" s="79"/>
      <c r="D1" s="79"/>
      <c r="E1" s="79"/>
      <c r="F1" s="79"/>
      <c r="G1" s="79"/>
      <c r="H1" s="79"/>
      <c r="I1" s="79"/>
      <c r="J1" s="78"/>
      <c r="K1" s="78"/>
      <c r="L1" s="78"/>
      <c r="M1" s="78"/>
      <c r="N1" s="78"/>
      <c r="O1" s="78"/>
    </row>
    <row r="3" spans="1:15" x14ac:dyDescent="0.25">
      <c r="B3" s="43" t="s">
        <v>462</v>
      </c>
      <c r="C3" s="43" t="s">
        <v>463</v>
      </c>
      <c r="D3" s="43" t="s">
        <v>464</v>
      </c>
    </row>
    <row r="4" spans="1:15" x14ac:dyDescent="0.25">
      <c r="B4" s="44" t="s">
        <v>465</v>
      </c>
      <c r="C4" s="44" t="s">
        <v>466</v>
      </c>
      <c r="D4" s="44">
        <v>105</v>
      </c>
    </row>
    <row r="5" spans="1:15" x14ac:dyDescent="0.25">
      <c r="B5" s="44" t="s">
        <v>465</v>
      </c>
      <c r="C5" s="44" t="s">
        <v>467</v>
      </c>
      <c r="D5" s="44">
        <v>540</v>
      </c>
    </row>
    <row r="6" spans="1:15" x14ac:dyDescent="0.25">
      <c r="B6" s="44" t="s">
        <v>468</v>
      </c>
      <c r="C6" s="44" t="s">
        <v>469</v>
      </c>
      <c r="D6" s="44">
        <v>2205</v>
      </c>
    </row>
    <row r="7" spans="1:15" x14ac:dyDescent="0.25">
      <c r="B7" s="45" t="s">
        <v>470</v>
      </c>
      <c r="C7" s="45" t="s">
        <v>471</v>
      </c>
      <c r="D7" s="45">
        <v>365</v>
      </c>
    </row>
  </sheetData>
  <mergeCells count="1">
    <mergeCell ref="A1:I1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tytuł załącznika</vt:lpstr>
      <vt:lpstr>DZIAŁ I i VII</vt:lpstr>
      <vt:lpstr>DZIAŁ II, IV i V</vt:lpstr>
      <vt:lpstr>DZIAŁ III</vt:lpstr>
      <vt:lpstr>strefy i odległości zrywkowe</vt:lpstr>
      <vt:lpstr>układ sortymentowy</vt:lpstr>
      <vt:lpstr>linie energ. i drogi publ.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Joanna Drożdżowska</cp:lastModifiedBy>
  <cp:lastPrinted>2020-10-16T09:58:52Z</cp:lastPrinted>
  <dcterms:created xsi:type="dcterms:W3CDTF">2020-10-05T12:52:18Z</dcterms:created>
  <dcterms:modified xsi:type="dcterms:W3CDTF">2020-10-16T09:59:25Z</dcterms:modified>
</cp:coreProperties>
</file>