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oanna.drozdzowska\biuro\PZP\AA-usł leś\2021\OPZ\"/>
    </mc:Choice>
  </mc:AlternateContent>
  <bookViews>
    <workbookView xWindow="-105" yWindow="-105" windowWidth="23250" windowHeight="12570" firstSheet="2"/>
  </bookViews>
  <sheets>
    <sheet name="tytuł załącznika" sheetId="8" r:id="rId1"/>
    <sheet name="DZIAŁ I, VII i VIII" sheetId="6" r:id="rId2"/>
    <sheet name="DZIAŁ II i IV" sheetId="5" r:id="rId3"/>
    <sheet name="DZIAŁ III" sheetId="2" r:id="rId4"/>
    <sheet name="układ sortymentowy" sheetId="3" r:id="rId5"/>
    <sheet name="strefy i odległości zrywkowe" sheetId="4" r:id="rId6"/>
    <sheet name="linie energ. i drogi publ." sheetId="7" r:id="rId7"/>
  </sheets>
  <calcPr calcId="152511" calcMode="manual"/>
</workbook>
</file>

<file path=xl/calcChain.xml><?xml version="1.0" encoding="utf-8"?>
<calcChain xmlns="http://schemas.openxmlformats.org/spreadsheetml/2006/main">
  <c r="Q133" i="3" l="1"/>
  <c r="Q132" i="3"/>
  <c r="Q113" i="3"/>
  <c r="Q46" i="3"/>
  <c r="Q42" i="3"/>
  <c r="Q38" i="3"/>
  <c r="Q34" i="3"/>
  <c r="Q31" i="3"/>
  <c r="Q28" i="3"/>
  <c r="Q19" i="3"/>
  <c r="Q16" i="3"/>
  <c r="Q10" i="3"/>
  <c r="Q8" i="3"/>
  <c r="I306" i="6"/>
  <c r="I304" i="6"/>
  <c r="I302" i="6"/>
  <c r="I298" i="6"/>
  <c r="I99" i="6"/>
  <c r="I97" i="6"/>
  <c r="I94" i="6"/>
  <c r="I89" i="6"/>
  <c r="I66" i="6"/>
  <c r="I64" i="6"/>
  <c r="I39" i="6"/>
</calcChain>
</file>

<file path=xl/sharedStrings.xml><?xml version="1.0" encoding="utf-8"?>
<sst xmlns="http://schemas.openxmlformats.org/spreadsheetml/2006/main" count="4462" uniqueCount="571">
  <si>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</si>
  <si>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</si>
  <si>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</si>
  <si>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</si>
  <si>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</si>
  <si>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</si>
  <si>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</si>
  <si>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</si>
  <si>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</si>
  <si>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 xml:space="preserve">Zawidza                                           </t>
  </si>
  <si>
    <t xml:space="preserve">16-22-2-11-      -    -  </t>
  </si>
  <si>
    <t>1</t>
  </si>
  <si>
    <t xml:space="preserve">Bukowa                                            </t>
  </si>
  <si>
    <t xml:space="preserve">16-22-2-12-      -    -  </t>
  </si>
  <si>
    <t>-----</t>
  </si>
  <si>
    <t xml:space="preserve">Malkowice                                         </t>
  </si>
  <si>
    <t xml:space="preserve">16-22-3-13-      -    -  </t>
  </si>
  <si>
    <t>2</t>
  </si>
  <si>
    <t>3</t>
  </si>
  <si>
    <t>16-22-2-11-167   -c   -01</t>
  </si>
  <si>
    <t xml:space="preserve">ZŁ  </t>
  </si>
  <si>
    <t>H</t>
  </si>
  <si>
    <t>16-22-3-13-112   -i   -00</t>
  </si>
  <si>
    <t>16-22-3-13-114   -b   -00</t>
  </si>
  <si>
    <t>16-22-3-13-125   -d   -00</t>
  </si>
  <si>
    <t>16-22-3-13-125   -f   -00</t>
  </si>
  <si>
    <t>16-22-3-13-148   -b   -99</t>
  </si>
  <si>
    <t>16-22-3-13-153   -a   -99</t>
  </si>
  <si>
    <t>16-22-3-13-154   -c   -00</t>
  </si>
  <si>
    <t>16-22-3-13-155   -a   -00</t>
  </si>
  <si>
    <t>M3</t>
  </si>
  <si>
    <t xml:space="preserve">M3  </t>
  </si>
  <si>
    <t>4</t>
  </si>
  <si>
    <t>16-22-2-12-216   -c   -00</t>
  </si>
  <si>
    <t>CP-P</t>
  </si>
  <si>
    <t>16-22-2-11-139   -a   -00</t>
  </si>
  <si>
    <t xml:space="preserve">CWDPN    </t>
  </si>
  <si>
    <t xml:space="preserve">Całkow. wyrób drewna piłą,niz </t>
  </si>
  <si>
    <t>16-22-2-11-158   -d   -00</t>
  </si>
  <si>
    <t>16-22-3-13-146   -a   -00</t>
  </si>
  <si>
    <t>IIA</t>
  </si>
  <si>
    <t>16-22-3-13-143   -d   -00</t>
  </si>
  <si>
    <t>IIIA</t>
  </si>
  <si>
    <t>16-22-2-12-210   -a   -02</t>
  </si>
  <si>
    <t>16-22-2-12-210   -c   -02</t>
  </si>
  <si>
    <t>16-22-2-12-210   -d   -02</t>
  </si>
  <si>
    <t>16-22-2-12-211   -k   -99</t>
  </si>
  <si>
    <t xml:space="preserve">CWDMN    </t>
  </si>
  <si>
    <t xml:space="preserve">Mechan.poz.drewna harwester   </t>
  </si>
  <si>
    <t>IIIAU</t>
  </si>
  <si>
    <t>IIIB</t>
  </si>
  <si>
    <t>16-22-2-11-156   -n   -00</t>
  </si>
  <si>
    <t>16-22-2-11-167   -a   -01</t>
  </si>
  <si>
    <t>16-22-2-11-168   -a   -01</t>
  </si>
  <si>
    <t>16-22-2-12-150   -d   -00</t>
  </si>
  <si>
    <t xml:space="preserve">CWDMG    </t>
  </si>
  <si>
    <t xml:space="preserve">Mechan.poz.drewna harw.-góry  </t>
  </si>
  <si>
    <t>IIIBU</t>
  </si>
  <si>
    <t>IVD</t>
  </si>
  <si>
    <t>16-22-3-13-119   -c   -00</t>
  </si>
  <si>
    <t>16-22-3-13-143   -a   -00</t>
  </si>
  <si>
    <t>PM</t>
  </si>
  <si>
    <t xml:space="preserve">PRZER DR </t>
  </si>
  <si>
    <t xml:space="preserve">przerywka drewna              </t>
  </si>
  <si>
    <t>POZ-P</t>
  </si>
  <si>
    <t xml:space="preserve">GODZ MH  </t>
  </si>
  <si>
    <t>Prace godz. zmechan. zagospod.</t>
  </si>
  <si>
    <t>PR</t>
  </si>
  <si>
    <t>PTP</t>
  </si>
  <si>
    <t>PTW</t>
  </si>
  <si>
    <t>TPP</t>
  </si>
  <si>
    <t>16-22-2-11-140   -b   -00</t>
  </si>
  <si>
    <t>16-22-2-11-175   -g   -99</t>
  </si>
  <si>
    <t>16-22-2-11-178   -c   -99</t>
  </si>
  <si>
    <t>16-22-2-11-179   -a   -99</t>
  </si>
  <si>
    <t>16-22-2-11-193   -a   -00</t>
  </si>
  <si>
    <t>16-22-2-11-193   -b   -00</t>
  </si>
  <si>
    <t>16-22-2-12-149   -j   -00</t>
  </si>
  <si>
    <t>16-22-2-12-181   -c   -00</t>
  </si>
  <si>
    <t>16-22-2-12-181   -g   -00</t>
  </si>
  <si>
    <t>16-22-2-12-183   -c   -00</t>
  </si>
  <si>
    <t>16-22-2-12-186   -d   -00</t>
  </si>
  <si>
    <t>16-22-2-12-187   -g   -99</t>
  </si>
  <si>
    <t>16-22-2-12-190   -a   -00</t>
  </si>
  <si>
    <t>16-22-2-12-190   -b   -98</t>
  </si>
  <si>
    <t>16-22-2-12-190   -c   -97</t>
  </si>
  <si>
    <t>16-22-2-12-190   -g   -00</t>
  </si>
  <si>
    <t>16-22-2-12-205   -n   -00</t>
  </si>
  <si>
    <t>16-22-2-12-208   -d   -00</t>
  </si>
  <si>
    <t>16-22-2-12-210   -a   -98</t>
  </si>
  <si>
    <t>16-22-2-12-210   -b   -00</t>
  </si>
  <si>
    <t>16-22-2-12-210   -c   -98</t>
  </si>
  <si>
    <t>16-22-2-12-210   -d   -98</t>
  </si>
  <si>
    <t>16-22-2-12-213   -a   -00</t>
  </si>
  <si>
    <t>16-22-2-12-213   -c   -00</t>
  </si>
  <si>
    <t>16-22-2-12-214   -j   -99</t>
  </si>
  <si>
    <t>16-22-2-12-217   -c   -00</t>
  </si>
  <si>
    <t>16-22-2-12-219   -c   -99</t>
  </si>
  <si>
    <t>16-22-2-12-219   -g   -99</t>
  </si>
  <si>
    <t>16-22-3-13-103   -k   -00</t>
  </si>
  <si>
    <t>16-22-3-13-104   -c   -00</t>
  </si>
  <si>
    <t>16-22-3-13-105   -g   -00</t>
  </si>
  <si>
    <t>16-22-3-13-106   -c   -00</t>
  </si>
  <si>
    <t>16-22-3-13-106   -g   -00</t>
  </si>
  <si>
    <t>16-22-3-13-107   -d   -00</t>
  </si>
  <si>
    <t>16-22-3-13-111   -a   -00</t>
  </si>
  <si>
    <t>16-22-3-13-111   -b   -00</t>
  </si>
  <si>
    <t>16-22-3-13-118   -c   -00</t>
  </si>
  <si>
    <t>16-22-3-13-118   -d   -00</t>
  </si>
  <si>
    <t>16-22-3-13-122   -a   -00</t>
  </si>
  <si>
    <t>16-22-3-13-123   -a   -00</t>
  </si>
  <si>
    <t>16-22-3-13-123   -c   -00</t>
  </si>
  <si>
    <t>16-22-3-13-127   -d   -00</t>
  </si>
  <si>
    <t>16-22-3-13-132   -b   -00</t>
  </si>
  <si>
    <t>16-22-3-13-132   -c   -00</t>
  </si>
  <si>
    <t>16-22-3-13-132   -f   -00</t>
  </si>
  <si>
    <t>16-22-3-13-132   -i   -00</t>
  </si>
  <si>
    <t>16-22-3-13-134   -b   -00</t>
  </si>
  <si>
    <t>16-22-3-13-134   -k   -99</t>
  </si>
  <si>
    <t>16-22-3-13-134   -p   -99</t>
  </si>
  <si>
    <t>16-22-3-13-134   -x   -99</t>
  </si>
  <si>
    <t>16-22-3-13-134   -y   -99</t>
  </si>
  <si>
    <t>16-22-3-13-135   -j   -00</t>
  </si>
  <si>
    <t>16-22-3-13-138   -b   -00</t>
  </si>
  <si>
    <t>16-22-3-13-138   -c   -00</t>
  </si>
  <si>
    <t>16-22-3-13-140   -g   -00</t>
  </si>
  <si>
    <t>16-22-3-13-141   -h   -00</t>
  </si>
  <si>
    <t>16-22-3-13-141   -i   -00</t>
  </si>
  <si>
    <t>16-22-3-13-146   -k   -00</t>
  </si>
  <si>
    <t>16-22-3-13-147   -k   -00</t>
  </si>
  <si>
    <t>16-22-3-13-151   -f   -00</t>
  </si>
  <si>
    <t>16-22-3-13-912   -i   -00</t>
  </si>
  <si>
    <t>16-22-3-13-94    -f   -00</t>
  </si>
  <si>
    <t>16-22-3-13-95    -b   -00</t>
  </si>
  <si>
    <t>16-22-3-13-98    -m   -00</t>
  </si>
  <si>
    <t>TWP</t>
  </si>
  <si>
    <t>16-22-2-11-159   -c   -00</t>
  </si>
  <si>
    <t>16-22-2-12-183   -b   -00</t>
  </si>
  <si>
    <t>16-22-2-12-200   -b   -00</t>
  </si>
  <si>
    <t>16-22-2-12-200   -g   -00</t>
  </si>
  <si>
    <t>16-22-2-12-201   -h   -00</t>
  </si>
  <si>
    <t>16-22-2-12-203   -a   -00</t>
  </si>
  <si>
    <t>16-22-2-12-205   -g   -00</t>
  </si>
  <si>
    <t>16-22-2-12-207   -c   -00</t>
  </si>
  <si>
    <t>16-22-2-12-207   -f   -00</t>
  </si>
  <si>
    <t>16-22-2-12-208   -f   -00</t>
  </si>
  <si>
    <t>16-22-2-12-218   -c   -00</t>
  </si>
  <si>
    <t>16-22-3-13-132   -h   -00</t>
  </si>
  <si>
    <t>16-22-3-13-136   -b   -00</t>
  </si>
  <si>
    <t>16-22-3-13-140   -h   -00</t>
  </si>
  <si>
    <t>16-22-3-13-144   -c   -00</t>
  </si>
  <si>
    <t>16-22-3-13-144   -j   -00</t>
  </si>
  <si>
    <t>16-22-3-13-147   -g   -00</t>
  </si>
  <si>
    <t>16-22-3-13-912   -r   -00</t>
  </si>
  <si>
    <t>ZM</t>
  </si>
  <si>
    <t xml:space="preserve">ZRYWKA   </t>
  </si>
  <si>
    <t xml:space="preserve">Zrywka drewna                 </t>
  </si>
  <si>
    <t>ZM-H</t>
  </si>
  <si>
    <t xml:space="preserve">Pakiet: 5/21            </t>
  </si>
  <si>
    <t>Adres leśny</t>
  </si>
  <si>
    <t>PKN</t>
  </si>
  <si>
    <t>Iglaste</t>
  </si>
  <si>
    <t>Liściaste</t>
  </si>
  <si>
    <t>Razem</t>
  </si>
  <si>
    <t>S4</t>
  </si>
  <si>
    <t>S3</t>
  </si>
  <si>
    <t>S10</t>
  </si>
  <si>
    <t>S2A</t>
  </si>
  <si>
    <t>S2B</t>
  </si>
  <si>
    <t>S3B</t>
  </si>
  <si>
    <t>W</t>
  </si>
  <si>
    <t>N</t>
  </si>
  <si>
    <t>Razem: CP-P</t>
  </si>
  <si>
    <t>Razem: IIA</t>
  </si>
  <si>
    <t>Razem: IIIA</t>
  </si>
  <si>
    <t>Razem: IIIAU</t>
  </si>
  <si>
    <t>Razem: IIIB</t>
  </si>
  <si>
    <t>Razem: IIIBU</t>
  </si>
  <si>
    <t>Razem: IVD</t>
  </si>
  <si>
    <t>Razem: PR</t>
  </si>
  <si>
    <t>Razem: PTP</t>
  </si>
  <si>
    <t>Razem: PTW</t>
  </si>
  <si>
    <t>Razem: TPP</t>
  </si>
  <si>
    <t>Razem: TWP</t>
  </si>
  <si>
    <t>Razem pakiet</t>
  </si>
  <si>
    <t>Leśnictwo</t>
  </si>
  <si>
    <t>Strefa zrywki</t>
  </si>
  <si>
    <t>Odległość zrywki S</t>
  </si>
  <si>
    <t>Odległość zrywki W</t>
  </si>
  <si>
    <t>Malkowice</t>
  </si>
  <si>
    <t>500</t>
  </si>
  <si>
    <t>Zawidza</t>
  </si>
  <si>
    <t>700</t>
  </si>
  <si>
    <t>0</t>
  </si>
  <si>
    <t>400</t>
  </si>
  <si>
    <t>600</t>
  </si>
  <si>
    <t>Bukowa</t>
  </si>
  <si>
    <t>200</t>
  </si>
  <si>
    <t>100</t>
  </si>
  <si>
    <t>300</t>
  </si>
  <si>
    <t>1300</t>
  </si>
  <si>
    <t>1200</t>
  </si>
  <si>
    <t>1600</t>
  </si>
  <si>
    <t>900</t>
  </si>
  <si>
    <t>250</t>
  </si>
  <si>
    <t>1000</t>
  </si>
  <si>
    <t>800</t>
  </si>
  <si>
    <t>1100</t>
  </si>
  <si>
    <t>150</t>
  </si>
  <si>
    <t>O-BUDKIN</t>
  </si>
  <si>
    <t xml:space="preserve">ZAW-BUD  </t>
  </si>
  <si>
    <t>rozwiez.,zawiesz.skrzyn.lęgow.</t>
  </si>
  <si>
    <t>SZT</t>
  </si>
  <si>
    <t xml:space="preserve">SZT </t>
  </si>
  <si>
    <t>O-BUDKIS</t>
  </si>
  <si>
    <t>CZYSZ-BUD</t>
  </si>
  <si>
    <t xml:space="preserve">czyszczenie skrzynek lęgowych </t>
  </si>
  <si>
    <t>O-GRODZR</t>
  </si>
  <si>
    <t>16-22-2-11-159   -a   -00</t>
  </si>
  <si>
    <t xml:space="preserve">GRODZ-SR </t>
  </si>
  <si>
    <t xml:space="preserve">Rozgrodzenia upraw            </t>
  </si>
  <si>
    <t>HM</t>
  </si>
  <si>
    <t>16-22-2-11-165   -h   -00</t>
  </si>
  <si>
    <t>16-22-2-11-166   -c   -00</t>
  </si>
  <si>
    <t>16-22-2-11-166   -i   -00</t>
  </si>
  <si>
    <t>16-22-2-12-147   -b   -00</t>
  </si>
  <si>
    <t>16-22-2-12-187   -b   -00</t>
  </si>
  <si>
    <t>16-22-2-12-187   -g   -01</t>
  </si>
  <si>
    <t>16-22-2-12-188   -a   -01</t>
  </si>
  <si>
    <t>16-22-2-12-189   -a   -00</t>
  </si>
  <si>
    <t>16-22-2-12-189   -b   -01</t>
  </si>
  <si>
    <t>16-22-2-12-204   -g   -01</t>
  </si>
  <si>
    <t>16-22-2-12-205   -j   -00</t>
  </si>
  <si>
    <t>16-22-2-12-212   -h   -01</t>
  </si>
  <si>
    <t>16-22-2-12-213   -j   -01</t>
  </si>
  <si>
    <t>16-22-2-12-214   -a   -00</t>
  </si>
  <si>
    <t>16-22-2-12-214   -i   -00</t>
  </si>
  <si>
    <t>16-22-2-12-215   -b   -00</t>
  </si>
  <si>
    <t>16-22-2-12-216   -b   -00</t>
  </si>
  <si>
    <t>16-22-3-13-116   -a   -00</t>
  </si>
  <si>
    <t>16-22-3-13-127   -b   -01</t>
  </si>
  <si>
    <t>16-22-3-13-129   -a   -00</t>
  </si>
  <si>
    <t>16-22-3-13-141   -b   -00</t>
  </si>
  <si>
    <t>16-22-3-13-142   -c   -00</t>
  </si>
  <si>
    <t>16-22-3-13-142   -d   -00</t>
  </si>
  <si>
    <t>16-22-3-13-150   -c   -00</t>
  </si>
  <si>
    <t>O-GRODZS</t>
  </si>
  <si>
    <t xml:space="preserve">NP-GRODZ </t>
  </si>
  <si>
    <t xml:space="preserve">Naprawa grodzeń (przęsło)     </t>
  </si>
  <si>
    <t>O-POZ</t>
  </si>
  <si>
    <t xml:space="preserve">GODZ INN </t>
  </si>
  <si>
    <t xml:space="preserve">prace godzinowe inne          </t>
  </si>
  <si>
    <t>O-PROGNG</t>
  </si>
  <si>
    <t>SZUK-PĘDR</t>
  </si>
  <si>
    <t xml:space="preserve">badanie zapędraczenia gleby   </t>
  </si>
  <si>
    <t>O-PROGNŚ</t>
  </si>
  <si>
    <t>SZUK-OWAD</t>
  </si>
  <si>
    <t>próbne poszukiw.owad.w ściółce</t>
  </si>
  <si>
    <t>O-SMIECI</t>
  </si>
  <si>
    <t xml:space="preserve">GODZ CH  </t>
  </si>
  <si>
    <t>Prace godz.- ciągnik zagospod.</t>
  </si>
  <si>
    <t>PORZ-TERL</t>
  </si>
  <si>
    <t>porządkowanie terenu leśnictwa</t>
  </si>
  <si>
    <t>O-SPALGAŁ</t>
  </si>
  <si>
    <t>O-ZGRYZC</t>
  </si>
  <si>
    <t>16-22-2-11-139   -c   -00</t>
  </si>
  <si>
    <t>ZAB-REPEL</t>
  </si>
  <si>
    <t>zabezp.upr.przy użyciu repelen</t>
  </si>
  <si>
    <t>HA</t>
  </si>
  <si>
    <t>16-22-2-11-139   -d   -00</t>
  </si>
  <si>
    <t>16-22-2-11-152   -c   -00</t>
  </si>
  <si>
    <t>16-22-2-11-153   -a   -00</t>
  </si>
  <si>
    <t>16-22-2-11-156   -l   -00</t>
  </si>
  <si>
    <t>16-22-2-11-157   -g   -00</t>
  </si>
  <si>
    <t>16-22-2-11-157   -l   -00</t>
  </si>
  <si>
    <t>16-22-2-11-158   -l   -00</t>
  </si>
  <si>
    <t>16-22-2-11-160   -b   -00</t>
  </si>
  <si>
    <t>16-22-2-11-162   -d   -00</t>
  </si>
  <si>
    <t>16-22-2-11-163   -g   -00</t>
  </si>
  <si>
    <t>16-22-2-11-164   -g   -00</t>
  </si>
  <si>
    <t>16-22-2-11-164   -h   -00</t>
  </si>
  <si>
    <t>16-22-2-11-165   -b   -00</t>
  </si>
  <si>
    <t>16-22-2-11-165   -c   -00</t>
  </si>
  <si>
    <t>16-22-2-11-167   -d   -00</t>
  </si>
  <si>
    <t>16-22-2-11-175   -c   -99</t>
  </si>
  <si>
    <t>16-22-2-11-178   -d   -00</t>
  </si>
  <si>
    <t>16-22-2-11-191   -m   -00</t>
  </si>
  <si>
    <t>16-22-2-11-191   -p   -00</t>
  </si>
  <si>
    <t>16-22-2-11-223   -c   -03</t>
  </si>
  <si>
    <t>16-22-2-11-223   -f   -02</t>
  </si>
  <si>
    <t>16-22-2-11-225   -g   -00</t>
  </si>
  <si>
    <t>16-22-2-11-226   -a   -00</t>
  </si>
  <si>
    <t>16-22-2-11-226   -b   -00</t>
  </si>
  <si>
    <t>16-22-2-11-226   -c   -00</t>
  </si>
  <si>
    <t>16-22-2-12-149   -h   -00</t>
  </si>
  <si>
    <t>16-22-2-12-149   -i   -00</t>
  </si>
  <si>
    <t>16-22-2-12-214   -d   -00</t>
  </si>
  <si>
    <t>16-22-3-13-114   -h   -00</t>
  </si>
  <si>
    <t>16-22-3-13-119   -b   -00</t>
  </si>
  <si>
    <t>16-22-3-13-119   -d   -00</t>
  </si>
  <si>
    <t>16-22-3-13-147   -c   -00</t>
  </si>
  <si>
    <t>16-22-3-13-148   -b   -01</t>
  </si>
  <si>
    <t>16-22-3-13-148   -f   -00</t>
  </si>
  <si>
    <t>16-22-3-13-149   -b   -00</t>
  </si>
  <si>
    <t>16-22-3-13-91    -g   -00</t>
  </si>
  <si>
    <t xml:space="preserve">HA  </t>
  </si>
  <si>
    <t>O-ZWRYJK</t>
  </si>
  <si>
    <t>ZDEJ-KRĄŻ</t>
  </si>
  <si>
    <t>zdejmowanie krążków na ryjkow.</t>
  </si>
  <si>
    <t>TSZT</t>
  </si>
  <si>
    <t xml:space="preserve">ZDEJ-WAŁ </t>
  </si>
  <si>
    <t>zdejmowanie wałków na ryjkowce</t>
  </si>
  <si>
    <t>16-22-3-13-127   -f   -00</t>
  </si>
  <si>
    <t xml:space="preserve">PUŁ-RYJ  </t>
  </si>
  <si>
    <t xml:space="preserve">wykł. pułapek na ryjkowce     </t>
  </si>
  <si>
    <t>KONTR-RYJ</t>
  </si>
  <si>
    <t xml:space="preserve">zbiór ryjkowców z pułapek     </t>
  </si>
  <si>
    <t>P-BAZA</t>
  </si>
  <si>
    <t xml:space="preserve">KON SPRZ </t>
  </si>
  <si>
    <t xml:space="preserve">konserwacja sprzętu p.poż.    </t>
  </si>
  <si>
    <t>P-INNE</t>
  </si>
  <si>
    <t>P-PASYS</t>
  </si>
  <si>
    <t xml:space="preserve">ODN-PASM </t>
  </si>
  <si>
    <t xml:space="preserve">odnow.pasów p.poż.mechaniczne </t>
  </si>
  <si>
    <t>KMTR</t>
  </si>
  <si>
    <t>P-POŻAR</t>
  </si>
  <si>
    <t>DOZOR_POż</t>
  </si>
  <si>
    <t xml:space="preserve">dozorowanie pożarzyska        </t>
  </si>
  <si>
    <t>ORKA POŻ.</t>
  </si>
  <si>
    <t xml:space="preserve">orka pożarzyska               </t>
  </si>
  <si>
    <t xml:space="preserve">PORZ-TER </t>
  </si>
  <si>
    <t xml:space="preserve">porządkowanie terenu          </t>
  </si>
  <si>
    <t>SŁ-BUDM</t>
  </si>
  <si>
    <t>16-22-2-12-146   -fx  -00</t>
  </si>
  <si>
    <t>FORM-ŻYWS</t>
  </si>
  <si>
    <t>formowanie żywopłotów sekator.</t>
  </si>
  <si>
    <t>M2</t>
  </si>
  <si>
    <t>CP</t>
  </si>
  <si>
    <t xml:space="preserve">CP-SZTM1 </t>
  </si>
  <si>
    <t>CP młod.z zasadz.wielog.1 zabi</t>
  </si>
  <si>
    <t xml:space="preserve">CP-SZTM2 </t>
  </si>
  <si>
    <t>CP młod.z zasadz.wielog.2 zabi</t>
  </si>
  <si>
    <t>16-22-2-11-141   -c   -00</t>
  </si>
  <si>
    <t>16-22-2-11-144   -g   -00</t>
  </si>
  <si>
    <t>16-22-2-11-155   -c   -00</t>
  </si>
  <si>
    <t>16-22-2-11-155   -f   -00</t>
  </si>
  <si>
    <t>16-22-2-11-155   -g   -00</t>
  </si>
  <si>
    <t>16-22-2-11-156   -i   -00</t>
  </si>
  <si>
    <t>16-22-2-11-156   -k   -00</t>
  </si>
  <si>
    <t>CP-SZTIL1</t>
  </si>
  <si>
    <t>CP młod.szt.sadz.igl/liś 1 zab</t>
  </si>
  <si>
    <t>16-22-2-11-157   -j   -00</t>
  </si>
  <si>
    <t>CP-SZTIL2</t>
  </si>
  <si>
    <t>CP młod.szt.sadz.igl/liś 2 zab</t>
  </si>
  <si>
    <t>16-22-2-11-158   -f   -00</t>
  </si>
  <si>
    <t>16-22-2-11-175   -b   -00</t>
  </si>
  <si>
    <t>16-22-2-11-222   -k   -00</t>
  </si>
  <si>
    <t>16-22-2-12-147   -a   -00</t>
  </si>
  <si>
    <t>16-22-2-12-150   -b   -00</t>
  </si>
  <si>
    <t>16-22-2-12-207   -h   -00</t>
  </si>
  <si>
    <t>16-22-2-12-217   -b   -00</t>
  </si>
  <si>
    <t>16-22-3-13-113   -a   -00</t>
  </si>
  <si>
    <t xml:space="preserve">CP-NAT2  </t>
  </si>
  <si>
    <t>CP młod.z natur.odnow.2 zabieg</t>
  </si>
  <si>
    <t>16-22-3-13-122   -d   -00</t>
  </si>
  <si>
    <t>16-22-3-13-131   -a   -00</t>
  </si>
  <si>
    <t>16-22-3-13-92    -d   -00</t>
  </si>
  <si>
    <t>CW</t>
  </si>
  <si>
    <t>16-22-2-11-177   -b   -00</t>
  </si>
  <si>
    <t xml:space="preserve">CW-SZTIL </t>
  </si>
  <si>
    <t xml:space="preserve">CW z sadz/siew sztucz igl/lis </t>
  </si>
  <si>
    <t>PODK-FORM</t>
  </si>
  <si>
    <t>podkrzes. i form.drzew na upra</t>
  </si>
  <si>
    <t xml:space="preserve">CW-SZTM  </t>
  </si>
  <si>
    <t>CW z sadz/siew sztucz mieszane</t>
  </si>
  <si>
    <t>16-22-2-12-205   -f   -00</t>
  </si>
  <si>
    <t>16-22-2-12-205   -h   -00</t>
  </si>
  <si>
    <t>16-22-2-12-216   -f   -01</t>
  </si>
  <si>
    <t>16-22-3-13-124   -b   -00</t>
  </si>
  <si>
    <t xml:space="preserve">CW-NAT   </t>
  </si>
  <si>
    <t xml:space="preserve">CW uprawy z naturalnego odnow </t>
  </si>
  <si>
    <t>16-22-3-13-134   -x   -01</t>
  </si>
  <si>
    <t>16-22-3-13-142   -g   -00</t>
  </si>
  <si>
    <t>16-22-3-13-95    -a   -00</t>
  </si>
  <si>
    <t>16-22-3-13-96    -a   -00</t>
  </si>
  <si>
    <t>16-22-3-13-96    -c   -00</t>
  </si>
  <si>
    <t>16-22-3-13-96    -d   -00</t>
  </si>
  <si>
    <t>16-22-3-13-98    -c   -00</t>
  </si>
  <si>
    <t>MA-PORZ</t>
  </si>
  <si>
    <t xml:space="preserve">PORZ&gt;100 </t>
  </si>
  <si>
    <t xml:space="preserve">oczysz.zręb/hal.pokr.pow.100% </t>
  </si>
  <si>
    <t>ODN-GLEB</t>
  </si>
  <si>
    <t>PRZ-TALSA</t>
  </si>
  <si>
    <t>przek.gleby na tal.w miej.sadz</t>
  </si>
  <si>
    <t>WYK-TAL60</t>
  </si>
  <si>
    <t xml:space="preserve">zdarcie pokr.na talerz.60x60  </t>
  </si>
  <si>
    <t>ODN-ZŁOŻ</t>
  </si>
  <si>
    <t xml:space="preserve">SADZ-WM  </t>
  </si>
  <si>
    <t xml:space="preserve">sadzenie wielolatek w jamkę   </t>
  </si>
  <si>
    <t>16-22-2-11-155   -b   -99</t>
  </si>
  <si>
    <t xml:space="preserve">SADZ-1KP </t>
  </si>
  <si>
    <t>sadz.1 latek kostur pasy/taler</t>
  </si>
  <si>
    <t>16-22-2-11-160   -a   -00</t>
  </si>
  <si>
    <t xml:space="preserve">SADZ-WMR </t>
  </si>
  <si>
    <t xml:space="preserve">Sadz. w.latek jamka na rabat. </t>
  </si>
  <si>
    <t>16-22-2-11-160   -d   -00</t>
  </si>
  <si>
    <t>16-22-2-12-188   -a   -99</t>
  </si>
  <si>
    <t>16-22-2-12-206   -g   -00</t>
  </si>
  <si>
    <t>16-22-2-12-206   -i   -00</t>
  </si>
  <si>
    <t>16-22-3-13-112   -f   -00</t>
  </si>
  <si>
    <t>16-22-3-13-126   -b   -99</t>
  </si>
  <si>
    <t>16-22-3-13-126   -c   -99</t>
  </si>
  <si>
    <t>16-22-3-13-129   -b   -00</t>
  </si>
  <si>
    <t>ODN-ZRB</t>
  </si>
  <si>
    <t>PBD-ODN</t>
  </si>
  <si>
    <t>PBD-ODNRB</t>
  </si>
  <si>
    <t>16-22-2-11-153   -b   -99</t>
  </si>
  <si>
    <t>PIEL</t>
  </si>
  <si>
    <t xml:space="preserve">KOSZ-CHN </t>
  </si>
  <si>
    <t>koszenie chwast.i nalot.w upra</t>
  </si>
  <si>
    <t>16-22-2-11-140   -a   -00</t>
  </si>
  <si>
    <t>16-22-2-11-145   -d   -00</t>
  </si>
  <si>
    <t>KOSZ-CHN2</t>
  </si>
  <si>
    <t>koszenie chwast.i n.w upr 2raz</t>
  </si>
  <si>
    <t>16-22-2-11-152   -b   -00</t>
  </si>
  <si>
    <t>OPR-CHWAS</t>
  </si>
  <si>
    <t>chemiczne zniszczenie chwastów</t>
  </si>
  <si>
    <t>16-22-2-11-153   -c   -00</t>
  </si>
  <si>
    <t>16-22-2-11-156   -g   -00</t>
  </si>
  <si>
    <t>16-22-2-11-156   -h   -00</t>
  </si>
  <si>
    <t>16-22-2-11-158   -a   -00</t>
  </si>
  <si>
    <t>16-22-2-11-158   -b   -00</t>
  </si>
  <si>
    <t>16-22-2-11-158   -c   -01</t>
  </si>
  <si>
    <t>16-22-2-11-159   -f   -00</t>
  </si>
  <si>
    <t>16-22-2-11-164   -c   -01</t>
  </si>
  <si>
    <t>16-22-2-11-164   -c   -99</t>
  </si>
  <si>
    <t>16-22-2-11-164   -d   -99</t>
  </si>
  <si>
    <t>16-22-2-11-166   -d   -00</t>
  </si>
  <si>
    <t>16-22-2-11-166   -j   -00</t>
  </si>
  <si>
    <t>16-22-2-11-167   -a   -02</t>
  </si>
  <si>
    <t>16-22-2-11-167   -c   -02</t>
  </si>
  <si>
    <t>16-22-2-11-167   -f   -01</t>
  </si>
  <si>
    <t>16-22-2-11-168   -a   -99</t>
  </si>
  <si>
    <t>16-22-2-11-177   -a   -00</t>
  </si>
  <si>
    <t>16-22-2-11-177   -d   -01</t>
  </si>
  <si>
    <t>16-22-2-11-178   -a   -01</t>
  </si>
  <si>
    <t>16-22-2-11-178   -c   -01</t>
  </si>
  <si>
    <t>16-22-2-11-179   -a   -01</t>
  </si>
  <si>
    <t>16-22-2-11-191   -i   -01</t>
  </si>
  <si>
    <t>16-22-2-11-192   -a   -00</t>
  </si>
  <si>
    <t>16-22-2-11-193   -d   -01</t>
  </si>
  <si>
    <t>16-22-2-11-193   -f   -00</t>
  </si>
  <si>
    <t>16-22-2-11-220   -h   -01</t>
  </si>
  <si>
    <t>16-22-2-11-220   -h   -99</t>
  </si>
  <si>
    <t>16-22-2-11-221   -a   -00</t>
  </si>
  <si>
    <t>16-22-2-11-225   -f   -00</t>
  </si>
  <si>
    <t>16-22-2-11-225   -k   -00</t>
  </si>
  <si>
    <t>16-22-2-12-148   -b   -00</t>
  </si>
  <si>
    <t>16-22-2-12-148   -c   -00</t>
  </si>
  <si>
    <t>16-22-2-12-148   -g   -00</t>
  </si>
  <si>
    <t>16-22-2-12-149   -b   -00</t>
  </si>
  <si>
    <t>16-22-2-12-149   -d   -00</t>
  </si>
  <si>
    <t>16-22-2-12-149   -g   -00</t>
  </si>
  <si>
    <t>16-22-2-12-149   -l   -00</t>
  </si>
  <si>
    <t>16-22-2-12-150   -g   -00</t>
  </si>
  <si>
    <t>16-22-2-12-161   -c   -01</t>
  </si>
  <si>
    <t>16-22-2-12-161   -d   -01</t>
  </si>
  <si>
    <t>16-22-2-12-189   -c   -00</t>
  </si>
  <si>
    <t>16-22-2-12-190   -b   -03</t>
  </si>
  <si>
    <t>16-22-2-12-190   -b   -04</t>
  </si>
  <si>
    <t>16-22-2-12-190   -c   -02</t>
  </si>
  <si>
    <t>16-22-2-12-204   -f   -99</t>
  </si>
  <si>
    <t>16-22-2-12-204   -g   -99</t>
  </si>
  <si>
    <t>16-22-2-12-205   -l   -00</t>
  </si>
  <si>
    <t>16-22-2-12-205   -m   -00</t>
  </si>
  <si>
    <t>16-22-2-12-206   -b   -00</t>
  </si>
  <si>
    <t>16-22-2-12-206   -h   -00</t>
  </si>
  <si>
    <t>16-22-2-12-210   -a   -01</t>
  </si>
  <si>
    <t>16-22-2-12-210   -c   -01</t>
  </si>
  <si>
    <t>16-22-2-12-210   -d   -01</t>
  </si>
  <si>
    <t>16-22-2-12-211   -c   -00</t>
  </si>
  <si>
    <t>16-22-2-12-211   -g   -00</t>
  </si>
  <si>
    <t>16-22-2-12-211   -j   -00</t>
  </si>
  <si>
    <t>16-22-2-12-211   -k   -01</t>
  </si>
  <si>
    <t>16-22-2-12-211   -k   -02</t>
  </si>
  <si>
    <t>16-22-2-12-212   -c   -00</t>
  </si>
  <si>
    <t>16-22-2-12-212   -f   -01</t>
  </si>
  <si>
    <t>16-22-2-12-212   -f   -99</t>
  </si>
  <si>
    <t>16-22-2-12-212   -g   -00</t>
  </si>
  <si>
    <t>16-22-2-12-212   -h   -99</t>
  </si>
  <si>
    <t>16-22-2-12-213   -d   -01</t>
  </si>
  <si>
    <t>16-22-2-12-213   -j   -02</t>
  </si>
  <si>
    <t>16-22-2-12-214   -b   -00</t>
  </si>
  <si>
    <t>16-22-2-12-214   -j   -01</t>
  </si>
  <si>
    <t>16-22-2-12-215   -c   -01</t>
  </si>
  <si>
    <t>16-22-2-12-219   -c   -01</t>
  </si>
  <si>
    <t>16-22-2-12-219   -g   -01</t>
  </si>
  <si>
    <t>16-22-3-13-105   -i   -00</t>
  </si>
  <si>
    <t>16-22-3-13-108   -i   -00</t>
  </si>
  <si>
    <t>16-22-3-13-112   -b   -00</t>
  </si>
  <si>
    <t>16-22-3-13-114   -a   -00</t>
  </si>
  <si>
    <t>16-22-3-13-114   -g   -00</t>
  </si>
  <si>
    <t>16-22-3-13-117   -c   -00</t>
  </si>
  <si>
    <t>16-22-3-13-121   -a   -00</t>
  </si>
  <si>
    <t>16-22-3-13-124   -c   -00</t>
  </si>
  <si>
    <t>16-22-3-13-126   -a   -00</t>
  </si>
  <si>
    <t>16-22-3-13-126   -b   -01</t>
  </si>
  <si>
    <t>16-22-3-13-126   -c   -01</t>
  </si>
  <si>
    <t>16-22-3-13-128   -a   -01</t>
  </si>
  <si>
    <t>16-22-3-13-128   -a   -02</t>
  </si>
  <si>
    <t>16-22-3-13-130   -f   -00</t>
  </si>
  <si>
    <t>16-22-3-13-130   -g   -00</t>
  </si>
  <si>
    <t>16-22-3-13-133   -f   -00</t>
  </si>
  <si>
    <t>16-22-3-13-133   -h   -00</t>
  </si>
  <si>
    <t>16-22-3-13-134   -i   -01</t>
  </si>
  <si>
    <t>16-22-3-13-134   -n   -01</t>
  </si>
  <si>
    <t>16-22-3-13-134   -y   -01</t>
  </si>
  <si>
    <t>16-22-3-13-135   -b   -00</t>
  </si>
  <si>
    <t>16-22-3-13-135   -c   -00</t>
  </si>
  <si>
    <t>16-22-3-13-135   -d   -00</t>
  </si>
  <si>
    <t>16-22-3-13-140   -c   -00</t>
  </si>
  <si>
    <t>16-22-3-13-145   -f   -00</t>
  </si>
  <si>
    <t>16-22-3-13-145   -i   -00</t>
  </si>
  <si>
    <t>16-22-3-13-148   -a   -00</t>
  </si>
  <si>
    <t>16-22-3-13-148   -d   -00</t>
  </si>
  <si>
    <t>16-22-3-13-149   -d   -00</t>
  </si>
  <si>
    <t>16-22-3-13-149   -f   -00</t>
  </si>
  <si>
    <t>16-22-3-13-152   -h   -00</t>
  </si>
  <si>
    <t>16-22-3-13-153   -a   -01</t>
  </si>
  <si>
    <t>16-22-3-13-154   -b   -00</t>
  </si>
  <si>
    <t>POPR</t>
  </si>
  <si>
    <t xml:space="preserve">POPR-WM  </t>
  </si>
  <si>
    <t>sadzenie wielol.w jamkę w popr</t>
  </si>
  <si>
    <t>SEL-ZDN</t>
  </si>
  <si>
    <t xml:space="preserve">MAL-PAS  </t>
  </si>
  <si>
    <t>malowanie obrączek na drzewach</t>
  </si>
  <si>
    <t>DZIAŁ IV OCHRONA PRZECIWPOŻAROWA LASU</t>
  </si>
  <si>
    <t>DZIAŁ III POZYSKANIE I ZRYWKA DREWNA</t>
  </si>
  <si>
    <t>Razem CP</t>
  </si>
  <si>
    <t>Razem CW</t>
  </si>
  <si>
    <t>Razem MA-PORZ</t>
  </si>
  <si>
    <t>Razem ODN-GLEB</t>
  </si>
  <si>
    <t>Razem ODN-ZŁOŻ</t>
  </si>
  <si>
    <t>Razem ODN-ZRB</t>
  </si>
  <si>
    <t>Razem PBD-ODN</t>
  </si>
  <si>
    <t>Razem PDD-ODNRB</t>
  </si>
  <si>
    <t>Razem PIEL</t>
  </si>
  <si>
    <t>Razem POPR</t>
  </si>
  <si>
    <t>Dział I HODOWLA LASU</t>
  </si>
  <si>
    <t>Razem SEL-ZDN</t>
  </si>
  <si>
    <t>Dział VII NASIENNICTWO I SELEKCJA</t>
  </si>
  <si>
    <t>Dział VIII ZADRZEWIENIA</t>
  </si>
  <si>
    <t>Razem SŁ-BUDM</t>
  </si>
  <si>
    <t>Dział II OCHRONA LASU</t>
  </si>
  <si>
    <t>Długość linii energetycznych i dróg publicznych, przy których wykonywane będą zabiegi w ramach Działu III – POZYSKANIE I ZRYWKA DREWNA</t>
  </si>
  <si>
    <t>Rodzaj obiektu</t>
  </si>
  <si>
    <t>Zarządzający</t>
  </si>
  <si>
    <t>Długość</t>
  </si>
  <si>
    <t>Droga gminna</t>
  </si>
  <si>
    <t>Gmina Staszów</t>
  </si>
  <si>
    <t>Gmina Bogoria</t>
  </si>
  <si>
    <t>Droga powiatowa</t>
  </si>
  <si>
    <t>Powiat Staszów</t>
  </si>
  <si>
    <t>Powiat Sandomierz</t>
  </si>
  <si>
    <t>załącznik nr 3 do SIWZ</t>
  </si>
  <si>
    <t>OPIS PRZEDMIOTU ZAMÓWIENIA</t>
  </si>
  <si>
    <t xml:space="preserve">część nr 1. – Zakres Rzeczowy Przedmiotu Zamówienia </t>
  </si>
  <si>
    <t xml:space="preserve">Pakiet nr V    </t>
  </si>
  <si>
    <t>Rozmiar prac wg czynności;</t>
  </si>
  <si>
    <t xml:space="preserve">Strefy trudności i odległości zrywki; </t>
  </si>
  <si>
    <t>Układ sortymentowy pozyskania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</si>
</sst>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22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Verdana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u/>
      <sz val="14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79">
    <xf numFmtId="0" fontId="0" fillId="0" borderId="0" xfId="0"/>
    <xf numFmtId="0" fontId="2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49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0" fillId="0" borderId="0" xfId="0" applyFill="1"/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left"/>
    </xf>
    <xf numFmtId="0" fontId="9" fillId="0" borderId="0" xfId="0" applyFont="1"/>
    <xf numFmtId="49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right"/>
    </xf>
    <xf numFmtId="0" fontId="6" fillId="7" borderId="1" xfId="0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right"/>
    </xf>
    <xf numFmtId="0" fontId="3" fillId="6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center" wrapText="1"/>
    </xf>
    <xf numFmtId="0" fontId="1" fillId="0" borderId="0" xfId="1"/>
    <xf numFmtId="0" fontId="13" fillId="0" borderId="6" xfId="1" applyFont="1" applyBorder="1"/>
    <xf numFmtId="0" fontId="13" fillId="0" borderId="7" xfId="1" applyFont="1" applyBorder="1"/>
    <xf numFmtId="0" fontId="14" fillId="0" borderId="6" xfId="1" applyFont="1" applyBorder="1"/>
    <xf numFmtId="49" fontId="8" fillId="0" borderId="2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left" vertical="top" wrapText="1"/>
    </xf>
    <xf numFmtId="0" fontId="15" fillId="0" borderId="0" xfId="2" applyFont="1"/>
    <xf numFmtId="0" fontId="16" fillId="0" borderId="0" xfId="2" applyFont="1" applyAlignment="1">
      <alignment horizontal="left"/>
    </xf>
    <xf numFmtId="0" fontId="15" fillId="0" borderId="0" xfId="2"/>
    <xf numFmtId="0" fontId="17" fillId="0" borderId="0" xfId="2" applyFont="1" applyAlignment="1">
      <alignment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20" fillId="0" borderId="0" xfId="2" applyFont="1" applyAlignment="1">
      <alignment horizontal="left" vertical="center"/>
    </xf>
    <xf numFmtId="49" fontId="21" fillId="0" borderId="0" xfId="2" applyNumberFormat="1" applyFont="1" applyAlignment="1">
      <alignment vertical="center"/>
    </xf>
    <xf numFmtId="49" fontId="21" fillId="0" borderId="0" xfId="2" applyNumberFormat="1" applyFont="1" applyAlignment="1">
      <alignment horizontal="left" vertical="center"/>
    </xf>
    <xf numFmtId="0" fontId="21" fillId="0" borderId="0" xfId="2" applyFont="1"/>
    <xf numFmtId="0" fontId="15" fillId="0" borderId="0" xfId="0" applyFont="1"/>
    <xf numFmtId="0" fontId="21" fillId="0" borderId="0" xfId="0" applyFont="1"/>
    <xf numFmtId="0" fontId="21" fillId="0" borderId="0" xfId="0" applyFont="1" applyAlignment="1">
      <alignment horizontal="left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I20"/>
  <sheetViews>
    <sheetView tabSelected="1" topLeftCell="A10" workbookViewId="0">
      <selection activeCell="A4" sqref="A18:B20"/>
    </sheetView>
  </sheetViews>
  <sheetFormatPr defaultRowHeight="12.75" x14ac:dyDescent="0.2"/>
  <cols>
    <col min="1" max="16384" width="9.140625" style="68"/>
  </cols>
  <sheetData>
    <row r="11" spans="1:9" ht="14.25" x14ac:dyDescent="0.2">
      <c r="A11" s="64"/>
      <c r="B11" s="64"/>
      <c r="C11" s="64"/>
      <c r="D11" s="64"/>
      <c r="E11" s="64"/>
      <c r="F11" s="65"/>
      <c r="G11" s="66"/>
      <c r="H11" s="67"/>
      <c r="I11" s="67" t="s">
        <v>564</v>
      </c>
    </row>
    <row r="12" spans="1:9" ht="20.25" x14ac:dyDescent="0.2">
      <c r="A12" s="64"/>
      <c r="B12" s="64"/>
      <c r="C12" s="69" t="s">
        <v>565</v>
      </c>
      <c r="D12" s="69"/>
      <c r="E12" s="69"/>
      <c r="F12" s="69"/>
      <c r="G12" s="69"/>
      <c r="H12" s="69"/>
      <c r="I12" s="64"/>
    </row>
    <row r="13" spans="1:9" ht="18" x14ac:dyDescent="0.2">
      <c r="A13" s="64"/>
      <c r="B13" s="64"/>
      <c r="C13" s="70"/>
      <c r="D13" s="70"/>
      <c r="E13" s="70"/>
      <c r="F13" s="70"/>
      <c r="G13" s="64"/>
      <c r="H13" s="64"/>
      <c r="I13" s="64"/>
    </row>
    <row r="14" spans="1:9" ht="18" x14ac:dyDescent="0.2">
      <c r="A14" s="71" t="s">
        <v>566</v>
      </c>
      <c r="B14" s="71"/>
      <c r="C14" s="71"/>
      <c r="D14" s="71"/>
      <c r="E14" s="71"/>
      <c r="F14" s="71"/>
      <c r="G14" s="64"/>
      <c r="H14" s="64"/>
      <c r="I14" s="64"/>
    </row>
    <row r="15" spans="1:9" ht="18" x14ac:dyDescent="0.2">
      <c r="A15" s="72"/>
      <c r="B15" s="64"/>
      <c r="C15" s="64"/>
      <c r="D15" s="64"/>
      <c r="E15" s="64"/>
      <c r="F15" s="65"/>
      <c r="G15" s="64"/>
      <c r="H15" s="64"/>
      <c r="I15" s="64"/>
    </row>
    <row r="16" spans="1:9" ht="18" x14ac:dyDescent="0.2">
      <c r="A16" s="73" t="s">
        <v>567</v>
      </c>
      <c r="B16" s="73"/>
      <c r="C16" s="64"/>
      <c r="D16" s="64"/>
      <c r="E16" s="64"/>
      <c r="F16" s="65"/>
      <c r="G16" s="64"/>
      <c r="H16" s="64"/>
      <c r="I16" s="64"/>
    </row>
    <row r="17" spans="1:9" ht="18" x14ac:dyDescent="0.2">
      <c r="A17" s="64"/>
      <c r="B17" s="64"/>
      <c r="C17" s="64"/>
      <c r="D17" s="74"/>
      <c r="E17" s="74"/>
      <c r="F17" s="65"/>
      <c r="G17" s="64"/>
      <c r="H17" s="64"/>
      <c r="I17" s="64"/>
    </row>
    <row r="18" spans="1:9" ht="18" x14ac:dyDescent="0.25">
      <c r="A18" s="76"/>
      <c r="B18" s="77" t="s">
        <v>568</v>
      </c>
      <c r="C18" s="75"/>
      <c r="D18" s="75"/>
      <c r="E18" s="75"/>
      <c r="F18" s="65"/>
      <c r="G18" s="64"/>
      <c r="H18" s="64"/>
      <c r="I18" s="64"/>
    </row>
    <row r="19" spans="1:9" ht="18" x14ac:dyDescent="0.2">
      <c r="A19" s="76"/>
      <c r="B19" s="78" t="s">
        <v>569</v>
      </c>
      <c r="C19" s="66"/>
      <c r="D19" s="66"/>
      <c r="E19" s="66"/>
      <c r="F19" s="66"/>
      <c r="G19" s="66"/>
      <c r="H19" s="66"/>
      <c r="I19" s="66"/>
    </row>
    <row r="20" spans="1:9" ht="18" x14ac:dyDescent="0.2">
      <c r="A20" s="76"/>
      <c r="B20" s="78" t="s">
        <v>570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6"/>
  <sheetViews>
    <sheetView tabSelected="1" workbookViewId="0">
      <selection activeCell="A4" sqref="A18:B20"/>
    </sheetView>
  </sheetViews>
  <sheetFormatPr defaultRowHeight="12.75" x14ac:dyDescent="0.2"/>
  <cols>
    <col min="1" max="1" width="12.2851562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style="18" customWidth="1"/>
    <col min="11" max="70" width="9.140625" style="18"/>
  </cols>
  <sheetData>
    <row r="1" spans="1:70" s="1" customFormat="1" ht="19.7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s="1" customFormat="1" ht="18.600000000000001" customHeight="1" x14ac:dyDescent="0.2">
      <c r="A2" s="46" t="s">
        <v>158</v>
      </c>
      <c r="B2" s="4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</row>
    <row r="3" spans="1:70" s="1" customFormat="1" ht="43.7" customHeight="1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20" t="s">
        <v>5</v>
      </c>
      <c r="G3" s="19" t="s">
        <v>6</v>
      </c>
      <c r="H3" s="20" t="s">
        <v>7</v>
      </c>
      <c r="I3" s="20" t="s">
        <v>8</v>
      </c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</row>
    <row r="4" spans="1:70" s="1" customFormat="1" ht="19.149999999999999" customHeight="1" x14ac:dyDescent="0.2">
      <c r="A4" s="48" t="s">
        <v>548</v>
      </c>
      <c r="B4" s="47" t="s">
        <v>337</v>
      </c>
      <c r="C4" s="5" t="s">
        <v>9</v>
      </c>
      <c r="D4" s="21" t="s">
        <v>35</v>
      </c>
      <c r="E4" s="9" t="s">
        <v>338</v>
      </c>
      <c r="F4" s="10" t="s">
        <v>339</v>
      </c>
      <c r="G4" s="9" t="s">
        <v>18</v>
      </c>
      <c r="H4" s="9" t="s">
        <v>268</v>
      </c>
      <c r="I4" s="11">
        <v>1.39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</row>
    <row r="5" spans="1:70" s="1" customFormat="1" ht="19.149999999999999" customHeight="1" x14ac:dyDescent="0.2">
      <c r="A5" s="48"/>
      <c r="B5" s="47"/>
      <c r="C5" s="5" t="s">
        <v>9</v>
      </c>
      <c r="D5" s="21" t="s">
        <v>35</v>
      </c>
      <c r="E5" s="6" t="s">
        <v>340</v>
      </c>
      <c r="F5" s="7" t="s">
        <v>341</v>
      </c>
      <c r="G5" s="6" t="s">
        <v>18</v>
      </c>
      <c r="H5" s="6" t="s">
        <v>268</v>
      </c>
      <c r="I5" s="8">
        <v>1.9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</row>
    <row r="6" spans="1:70" s="1" customFormat="1" ht="19.149999999999999" customHeight="1" x14ac:dyDescent="0.2">
      <c r="A6" s="48"/>
      <c r="B6" s="47"/>
      <c r="C6" s="5" t="s">
        <v>9</v>
      </c>
      <c r="D6" s="21" t="s">
        <v>342</v>
      </c>
      <c r="E6" s="9" t="s">
        <v>338</v>
      </c>
      <c r="F6" s="10" t="s">
        <v>339</v>
      </c>
      <c r="G6" s="9" t="s">
        <v>18</v>
      </c>
      <c r="H6" s="9" t="s">
        <v>268</v>
      </c>
      <c r="I6" s="11">
        <v>0.98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</row>
    <row r="7" spans="1:70" s="1" customFormat="1" ht="19.149999999999999" customHeight="1" x14ac:dyDescent="0.2">
      <c r="A7" s="48"/>
      <c r="B7" s="47"/>
      <c r="C7" s="5" t="s">
        <v>9</v>
      </c>
      <c r="D7" s="21" t="s">
        <v>343</v>
      </c>
      <c r="E7" s="6" t="s">
        <v>340</v>
      </c>
      <c r="F7" s="7" t="s">
        <v>341</v>
      </c>
      <c r="G7" s="6" t="s">
        <v>18</v>
      </c>
      <c r="H7" s="6" t="s">
        <v>268</v>
      </c>
      <c r="I7" s="8">
        <v>0.64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</row>
    <row r="8" spans="1:70" s="1" customFormat="1" ht="19.149999999999999" customHeight="1" x14ac:dyDescent="0.2">
      <c r="A8" s="48"/>
      <c r="B8" s="47"/>
      <c r="C8" s="5" t="s">
        <v>9</v>
      </c>
      <c r="D8" s="21" t="s">
        <v>344</v>
      </c>
      <c r="E8" s="9" t="s">
        <v>340</v>
      </c>
      <c r="F8" s="10" t="s">
        <v>341</v>
      </c>
      <c r="G8" s="9" t="s">
        <v>18</v>
      </c>
      <c r="H8" s="9" t="s">
        <v>268</v>
      </c>
      <c r="I8" s="11">
        <v>2.0099999999999998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</row>
    <row r="9" spans="1:70" s="1" customFormat="1" ht="19.149999999999999" customHeight="1" x14ac:dyDescent="0.2">
      <c r="A9" s="48"/>
      <c r="B9" s="47"/>
      <c r="C9" s="5" t="s">
        <v>9</v>
      </c>
      <c r="D9" s="21" t="s">
        <v>345</v>
      </c>
      <c r="E9" s="6" t="s">
        <v>340</v>
      </c>
      <c r="F9" s="7" t="s">
        <v>341</v>
      </c>
      <c r="G9" s="6" t="s">
        <v>18</v>
      </c>
      <c r="H9" s="6" t="s">
        <v>268</v>
      </c>
      <c r="I9" s="8">
        <v>1.66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</row>
    <row r="10" spans="1:70" s="1" customFormat="1" ht="19.149999999999999" customHeight="1" x14ac:dyDescent="0.2">
      <c r="A10" s="48"/>
      <c r="B10" s="47"/>
      <c r="C10" s="5" t="s">
        <v>9</v>
      </c>
      <c r="D10" s="21" t="s">
        <v>346</v>
      </c>
      <c r="E10" s="9" t="s">
        <v>338</v>
      </c>
      <c r="F10" s="10" t="s">
        <v>339</v>
      </c>
      <c r="G10" s="9" t="s">
        <v>18</v>
      </c>
      <c r="H10" s="9" t="s">
        <v>268</v>
      </c>
      <c r="I10" s="11">
        <v>1.85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</row>
    <row r="11" spans="1:70" s="1" customFormat="1" ht="19.149999999999999" customHeight="1" x14ac:dyDescent="0.2">
      <c r="A11" s="48"/>
      <c r="B11" s="47"/>
      <c r="C11" s="5" t="s">
        <v>9</v>
      </c>
      <c r="D11" s="21" t="s">
        <v>347</v>
      </c>
      <c r="E11" s="6" t="s">
        <v>338</v>
      </c>
      <c r="F11" s="7" t="s">
        <v>339</v>
      </c>
      <c r="G11" s="6" t="s">
        <v>18</v>
      </c>
      <c r="H11" s="6" t="s">
        <v>268</v>
      </c>
      <c r="I11" s="8">
        <v>0.5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</row>
    <row r="12" spans="1:70" s="1" customFormat="1" ht="19.149999999999999" customHeight="1" x14ac:dyDescent="0.2">
      <c r="A12" s="48"/>
      <c r="B12" s="47"/>
      <c r="C12" s="5" t="s">
        <v>9</v>
      </c>
      <c r="D12" s="21" t="s">
        <v>348</v>
      </c>
      <c r="E12" s="9" t="s">
        <v>338</v>
      </c>
      <c r="F12" s="10" t="s">
        <v>339</v>
      </c>
      <c r="G12" s="9" t="s">
        <v>18</v>
      </c>
      <c r="H12" s="9" t="s">
        <v>268</v>
      </c>
      <c r="I12" s="11">
        <v>1.05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</row>
    <row r="13" spans="1:70" s="1" customFormat="1" ht="19.149999999999999" customHeight="1" x14ac:dyDescent="0.2">
      <c r="A13" s="48"/>
      <c r="B13" s="47"/>
      <c r="C13" s="5" t="s">
        <v>9</v>
      </c>
      <c r="D13" s="21" t="s">
        <v>273</v>
      </c>
      <c r="E13" s="6" t="s">
        <v>349</v>
      </c>
      <c r="F13" s="7" t="s">
        <v>350</v>
      </c>
      <c r="G13" s="6" t="s">
        <v>18</v>
      </c>
      <c r="H13" s="6" t="s">
        <v>268</v>
      </c>
      <c r="I13" s="8">
        <v>1.5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</row>
    <row r="14" spans="1:70" s="1" customFormat="1" ht="19.149999999999999" customHeight="1" x14ac:dyDescent="0.2">
      <c r="A14" s="48"/>
      <c r="B14" s="47"/>
      <c r="C14" s="5" t="s">
        <v>9</v>
      </c>
      <c r="D14" s="21" t="s">
        <v>351</v>
      </c>
      <c r="E14" s="9" t="s">
        <v>338</v>
      </c>
      <c r="F14" s="10" t="s">
        <v>339</v>
      </c>
      <c r="G14" s="9" t="s">
        <v>18</v>
      </c>
      <c r="H14" s="9" t="s">
        <v>268</v>
      </c>
      <c r="I14" s="11">
        <v>0.38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</row>
    <row r="15" spans="1:70" s="1" customFormat="1" ht="19.149999999999999" customHeight="1" x14ac:dyDescent="0.2">
      <c r="A15" s="48"/>
      <c r="B15" s="47"/>
      <c r="C15" s="5" t="s">
        <v>9</v>
      </c>
      <c r="D15" s="21" t="s">
        <v>351</v>
      </c>
      <c r="E15" s="6" t="s">
        <v>340</v>
      </c>
      <c r="F15" s="7" t="s">
        <v>341</v>
      </c>
      <c r="G15" s="6" t="s">
        <v>18</v>
      </c>
      <c r="H15" s="6" t="s">
        <v>268</v>
      </c>
      <c r="I15" s="8">
        <v>0.85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</row>
    <row r="16" spans="1:70" s="1" customFormat="1" ht="19.149999999999999" customHeight="1" x14ac:dyDescent="0.2">
      <c r="A16" s="48"/>
      <c r="B16" s="47"/>
      <c r="C16" s="5" t="s">
        <v>9</v>
      </c>
      <c r="D16" s="21" t="s">
        <v>38</v>
      </c>
      <c r="E16" s="9" t="s">
        <v>352</v>
      </c>
      <c r="F16" s="10" t="s">
        <v>353</v>
      </c>
      <c r="G16" s="9" t="s">
        <v>18</v>
      </c>
      <c r="H16" s="9" t="s">
        <v>268</v>
      </c>
      <c r="I16" s="11">
        <v>2.2599999999999998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</row>
    <row r="17" spans="1:70" s="1" customFormat="1" ht="19.149999999999999" customHeight="1" x14ac:dyDescent="0.2">
      <c r="A17" s="48"/>
      <c r="B17" s="47"/>
      <c r="C17" s="5" t="s">
        <v>9</v>
      </c>
      <c r="D17" s="21" t="s">
        <v>354</v>
      </c>
      <c r="E17" s="6" t="s">
        <v>340</v>
      </c>
      <c r="F17" s="7" t="s">
        <v>341</v>
      </c>
      <c r="G17" s="6" t="s">
        <v>18</v>
      </c>
      <c r="H17" s="6" t="s">
        <v>268</v>
      </c>
      <c r="I17" s="8">
        <v>0.83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0" s="1" customFormat="1" ht="19.149999999999999" customHeight="1" x14ac:dyDescent="0.2">
      <c r="A18" s="48"/>
      <c r="B18" s="47"/>
      <c r="C18" s="5" t="s">
        <v>9</v>
      </c>
      <c r="D18" s="21" t="s">
        <v>276</v>
      </c>
      <c r="E18" s="9" t="s">
        <v>338</v>
      </c>
      <c r="F18" s="10" t="s">
        <v>339</v>
      </c>
      <c r="G18" s="9" t="s">
        <v>18</v>
      </c>
      <c r="H18" s="9" t="s">
        <v>268</v>
      </c>
      <c r="I18" s="11">
        <v>1.44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</row>
    <row r="19" spans="1:70" s="1" customFormat="1" ht="19.149999999999999" customHeight="1" x14ac:dyDescent="0.2">
      <c r="A19" s="48"/>
      <c r="B19" s="47"/>
      <c r="C19" s="5" t="s">
        <v>9</v>
      </c>
      <c r="D19" s="21" t="s">
        <v>223</v>
      </c>
      <c r="E19" s="6" t="s">
        <v>349</v>
      </c>
      <c r="F19" s="7" t="s">
        <v>350</v>
      </c>
      <c r="G19" s="6" t="s">
        <v>18</v>
      </c>
      <c r="H19" s="6" t="s">
        <v>268</v>
      </c>
      <c r="I19" s="8">
        <v>0.85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</row>
    <row r="20" spans="1:70" s="1" customFormat="1" ht="19.149999999999999" customHeight="1" x14ac:dyDescent="0.2">
      <c r="A20" s="48"/>
      <c r="B20" s="47"/>
      <c r="C20" s="5" t="s">
        <v>9</v>
      </c>
      <c r="D20" s="21" t="s">
        <v>224</v>
      </c>
      <c r="E20" s="9" t="s">
        <v>349</v>
      </c>
      <c r="F20" s="10" t="s">
        <v>350</v>
      </c>
      <c r="G20" s="9" t="s">
        <v>18</v>
      </c>
      <c r="H20" s="9" t="s">
        <v>268</v>
      </c>
      <c r="I20" s="11">
        <v>1.4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</row>
    <row r="21" spans="1:70" s="1" customFormat="1" ht="19.149999999999999" customHeight="1" x14ac:dyDescent="0.2">
      <c r="A21" s="48"/>
      <c r="B21" s="47"/>
      <c r="C21" s="5" t="s">
        <v>9</v>
      </c>
      <c r="D21" s="21" t="s">
        <v>355</v>
      </c>
      <c r="E21" s="6" t="s">
        <v>338</v>
      </c>
      <c r="F21" s="7" t="s">
        <v>339</v>
      </c>
      <c r="G21" s="6" t="s">
        <v>18</v>
      </c>
      <c r="H21" s="6" t="s">
        <v>268</v>
      </c>
      <c r="I21" s="8">
        <v>3.4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</row>
    <row r="22" spans="1:70" s="1" customFormat="1" ht="19.149999999999999" customHeight="1" x14ac:dyDescent="0.2">
      <c r="A22" s="48"/>
      <c r="B22" s="47"/>
      <c r="C22" s="5" t="s">
        <v>9</v>
      </c>
      <c r="D22" s="21" t="s">
        <v>355</v>
      </c>
      <c r="E22" s="9" t="s">
        <v>340</v>
      </c>
      <c r="F22" s="10" t="s">
        <v>341</v>
      </c>
      <c r="G22" s="9" t="s">
        <v>18</v>
      </c>
      <c r="H22" s="9" t="s">
        <v>268</v>
      </c>
      <c r="I22" s="11">
        <v>1.71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</row>
    <row r="23" spans="1:70" s="1" customFormat="1" ht="19.149999999999999" customHeight="1" x14ac:dyDescent="0.2">
      <c r="A23" s="48"/>
      <c r="B23" s="47"/>
      <c r="C23" s="5" t="s">
        <v>9</v>
      </c>
      <c r="D23" s="21" t="s">
        <v>356</v>
      </c>
      <c r="E23" s="6" t="s">
        <v>340</v>
      </c>
      <c r="F23" s="7" t="s">
        <v>341</v>
      </c>
      <c r="G23" s="6" t="s">
        <v>17</v>
      </c>
      <c r="H23" s="6" t="s">
        <v>268</v>
      </c>
      <c r="I23" s="8">
        <v>1.1599999999999999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</row>
    <row r="24" spans="1:70" s="1" customFormat="1" ht="19.149999999999999" customHeight="1" x14ac:dyDescent="0.2">
      <c r="A24" s="48"/>
      <c r="B24" s="47"/>
      <c r="C24" s="5" t="s">
        <v>9</v>
      </c>
      <c r="D24" s="21" t="s">
        <v>291</v>
      </c>
      <c r="E24" s="9" t="s">
        <v>349</v>
      </c>
      <c r="F24" s="10" t="s">
        <v>350</v>
      </c>
      <c r="G24" s="9" t="s">
        <v>18</v>
      </c>
      <c r="H24" s="9" t="s">
        <v>268</v>
      </c>
      <c r="I24" s="11">
        <v>0.93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0" s="1" customFormat="1" ht="19.149999999999999" customHeight="1" x14ac:dyDescent="0.2">
      <c r="A25" s="48"/>
      <c r="B25" s="47"/>
      <c r="C25" s="5" t="s">
        <v>9</v>
      </c>
      <c r="D25" s="21" t="s">
        <v>292</v>
      </c>
      <c r="E25" s="6" t="s">
        <v>349</v>
      </c>
      <c r="F25" s="7" t="s">
        <v>350</v>
      </c>
      <c r="G25" s="6" t="s">
        <v>18</v>
      </c>
      <c r="H25" s="6" t="s">
        <v>268</v>
      </c>
      <c r="I25" s="8">
        <v>0.14000000000000001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</row>
    <row r="26" spans="1:70" s="1" customFormat="1" ht="19.149999999999999" customHeight="1" x14ac:dyDescent="0.2">
      <c r="A26" s="48"/>
      <c r="B26" s="47"/>
      <c r="C26" s="5" t="s">
        <v>9</v>
      </c>
      <c r="D26" s="21" t="s">
        <v>293</v>
      </c>
      <c r="E26" s="9" t="s">
        <v>349</v>
      </c>
      <c r="F26" s="10" t="s">
        <v>350</v>
      </c>
      <c r="G26" s="9" t="s">
        <v>18</v>
      </c>
      <c r="H26" s="9" t="s">
        <v>268</v>
      </c>
      <c r="I26" s="11">
        <v>0.04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</row>
    <row r="27" spans="1:70" s="1" customFormat="1" ht="19.149999999999999" customHeight="1" x14ac:dyDescent="0.2">
      <c r="A27" s="48"/>
      <c r="B27" s="47"/>
      <c r="C27" s="5" t="s">
        <v>12</v>
      </c>
      <c r="D27" s="21" t="s">
        <v>357</v>
      </c>
      <c r="E27" s="6" t="s">
        <v>349</v>
      </c>
      <c r="F27" s="7" t="s">
        <v>350</v>
      </c>
      <c r="G27" s="6" t="s">
        <v>18</v>
      </c>
      <c r="H27" s="6" t="s">
        <v>268</v>
      </c>
      <c r="I27" s="8">
        <v>1.62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</row>
    <row r="28" spans="1:70" s="1" customFormat="1" ht="19.149999999999999" customHeight="1" x14ac:dyDescent="0.2">
      <c r="A28" s="48"/>
      <c r="B28" s="47"/>
      <c r="C28" s="5" t="s">
        <v>12</v>
      </c>
      <c r="D28" s="21" t="s">
        <v>358</v>
      </c>
      <c r="E28" s="9" t="s">
        <v>349</v>
      </c>
      <c r="F28" s="10" t="s">
        <v>350</v>
      </c>
      <c r="G28" s="9" t="s">
        <v>18</v>
      </c>
      <c r="H28" s="9" t="s">
        <v>268</v>
      </c>
      <c r="I28" s="11">
        <v>2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</row>
    <row r="29" spans="1:70" s="1" customFormat="1" ht="19.149999999999999" customHeight="1" x14ac:dyDescent="0.2">
      <c r="A29" s="48"/>
      <c r="B29" s="47"/>
      <c r="C29" s="5" t="s">
        <v>12</v>
      </c>
      <c r="D29" s="21" t="s">
        <v>359</v>
      </c>
      <c r="E29" s="6" t="s">
        <v>338</v>
      </c>
      <c r="F29" s="7" t="s">
        <v>339</v>
      </c>
      <c r="G29" s="6" t="s">
        <v>18</v>
      </c>
      <c r="H29" s="6" t="s">
        <v>268</v>
      </c>
      <c r="I29" s="8">
        <v>2.13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</row>
    <row r="30" spans="1:70" s="1" customFormat="1" ht="19.149999999999999" customHeight="1" x14ac:dyDescent="0.2">
      <c r="A30" s="48"/>
      <c r="B30" s="47"/>
      <c r="C30" s="5" t="s">
        <v>12</v>
      </c>
      <c r="D30" s="21" t="s">
        <v>360</v>
      </c>
      <c r="E30" s="9" t="s">
        <v>338</v>
      </c>
      <c r="F30" s="10" t="s">
        <v>339</v>
      </c>
      <c r="G30" s="9" t="s">
        <v>18</v>
      </c>
      <c r="H30" s="9" t="s">
        <v>268</v>
      </c>
      <c r="I30" s="11">
        <v>3.07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</row>
    <row r="31" spans="1:70" s="1" customFormat="1" ht="19.149999999999999" customHeight="1" x14ac:dyDescent="0.2">
      <c r="A31" s="48"/>
      <c r="B31" s="47"/>
      <c r="C31" s="5" t="s">
        <v>15</v>
      </c>
      <c r="D31" s="21" t="s">
        <v>361</v>
      </c>
      <c r="E31" s="6" t="s">
        <v>362</v>
      </c>
      <c r="F31" s="7" t="s">
        <v>363</v>
      </c>
      <c r="G31" s="6" t="s">
        <v>17</v>
      </c>
      <c r="H31" s="6" t="s">
        <v>268</v>
      </c>
      <c r="I31" s="8">
        <v>0.85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</row>
    <row r="32" spans="1:70" s="1" customFormat="1" ht="19.149999999999999" customHeight="1" x14ac:dyDescent="0.2">
      <c r="A32" s="48"/>
      <c r="B32" s="47"/>
      <c r="C32" s="5" t="s">
        <v>15</v>
      </c>
      <c r="D32" s="21" t="s">
        <v>361</v>
      </c>
      <c r="E32" s="9" t="s">
        <v>349</v>
      </c>
      <c r="F32" s="10" t="s">
        <v>350</v>
      </c>
      <c r="G32" s="9" t="s">
        <v>18</v>
      </c>
      <c r="H32" s="9" t="s">
        <v>268</v>
      </c>
      <c r="I32" s="11">
        <v>2.4500000000000002</v>
      </c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</row>
    <row r="33" spans="1:70" s="1" customFormat="1" ht="19.149999999999999" customHeight="1" x14ac:dyDescent="0.2">
      <c r="A33" s="48"/>
      <c r="B33" s="47"/>
      <c r="C33" s="5" t="s">
        <v>15</v>
      </c>
      <c r="D33" s="21" t="s">
        <v>364</v>
      </c>
      <c r="E33" s="6" t="s">
        <v>349</v>
      </c>
      <c r="F33" s="7" t="s">
        <v>350</v>
      </c>
      <c r="G33" s="6" t="s">
        <v>17</v>
      </c>
      <c r="H33" s="6" t="s">
        <v>268</v>
      </c>
      <c r="I33" s="8">
        <v>0.46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</row>
    <row r="34" spans="1:70" s="1" customFormat="1" ht="19.149999999999999" customHeight="1" x14ac:dyDescent="0.2">
      <c r="A34" s="48"/>
      <c r="B34" s="47"/>
      <c r="C34" s="5" t="s">
        <v>15</v>
      </c>
      <c r="D34" s="21" t="s">
        <v>365</v>
      </c>
      <c r="E34" s="9" t="s">
        <v>352</v>
      </c>
      <c r="F34" s="10" t="s">
        <v>353</v>
      </c>
      <c r="G34" s="9" t="s">
        <v>18</v>
      </c>
      <c r="H34" s="9" t="s">
        <v>268</v>
      </c>
      <c r="I34" s="11">
        <v>2.85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</row>
    <row r="35" spans="1:70" s="1" customFormat="1" ht="19.149999999999999" customHeight="1" x14ac:dyDescent="0.2">
      <c r="A35" s="48"/>
      <c r="B35" s="47"/>
      <c r="C35" s="5" t="s">
        <v>15</v>
      </c>
      <c r="D35" s="21" t="s">
        <v>39</v>
      </c>
      <c r="E35" s="6" t="s">
        <v>349</v>
      </c>
      <c r="F35" s="7" t="s">
        <v>350</v>
      </c>
      <c r="G35" s="6" t="s">
        <v>18</v>
      </c>
      <c r="H35" s="6" t="s">
        <v>268</v>
      </c>
      <c r="I35" s="8">
        <v>0.28999999999999998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</row>
    <row r="36" spans="1:70" s="1" customFormat="1" ht="19.149999999999999" customHeight="1" x14ac:dyDescent="0.2">
      <c r="A36" s="48"/>
      <c r="B36" s="47"/>
      <c r="C36" s="5" t="s">
        <v>15</v>
      </c>
      <c r="D36" s="21" t="s">
        <v>29</v>
      </c>
      <c r="E36" s="9" t="s">
        <v>362</v>
      </c>
      <c r="F36" s="10" t="s">
        <v>363</v>
      </c>
      <c r="G36" s="9" t="s">
        <v>17</v>
      </c>
      <c r="H36" s="9" t="s">
        <v>268</v>
      </c>
      <c r="I36" s="11">
        <v>2.34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</row>
    <row r="37" spans="1:70" s="1" customFormat="1" ht="19.149999999999999" customHeight="1" x14ac:dyDescent="0.2">
      <c r="A37" s="48"/>
      <c r="B37" s="47"/>
      <c r="C37" s="5" t="s">
        <v>15</v>
      </c>
      <c r="D37" s="21" t="s">
        <v>29</v>
      </c>
      <c r="E37" s="6" t="s">
        <v>352</v>
      </c>
      <c r="F37" s="7" t="s">
        <v>353</v>
      </c>
      <c r="G37" s="6" t="s">
        <v>18</v>
      </c>
      <c r="H37" s="6" t="s">
        <v>268</v>
      </c>
      <c r="I37" s="8">
        <v>3.96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</row>
    <row r="38" spans="1:70" s="1" customFormat="1" ht="19.149999999999999" customHeight="1" x14ac:dyDescent="0.2">
      <c r="A38" s="48"/>
      <c r="B38" s="47"/>
      <c r="C38" s="5" t="s">
        <v>15</v>
      </c>
      <c r="D38" s="21" t="s">
        <v>366</v>
      </c>
      <c r="E38" s="9" t="s">
        <v>349</v>
      </c>
      <c r="F38" s="10" t="s">
        <v>350</v>
      </c>
      <c r="G38" s="9" t="s">
        <v>18</v>
      </c>
      <c r="H38" s="9" t="s">
        <v>268</v>
      </c>
      <c r="I38" s="11">
        <v>1.1000000000000001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</row>
    <row r="39" spans="1:70" s="1" customFormat="1" ht="19.149999999999999" customHeight="1" x14ac:dyDescent="0.2">
      <c r="A39" s="48"/>
      <c r="B39" s="47"/>
      <c r="C39" s="49" t="s">
        <v>538</v>
      </c>
      <c r="D39" s="49"/>
      <c r="E39" s="49"/>
      <c r="F39" s="49"/>
      <c r="G39" s="49"/>
      <c r="H39" s="24" t="s">
        <v>268</v>
      </c>
      <c r="I39" s="25">
        <f>SUM(I4:I38)</f>
        <v>51.990000000000009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</row>
    <row r="40" spans="1:70" s="1" customFormat="1" ht="19.149999999999999" customHeight="1" x14ac:dyDescent="0.2">
      <c r="A40" s="48"/>
      <c r="B40" s="47" t="s">
        <v>367</v>
      </c>
      <c r="C40" s="5" t="s">
        <v>9</v>
      </c>
      <c r="D40" s="21" t="s">
        <v>368</v>
      </c>
      <c r="E40" s="6" t="s">
        <v>369</v>
      </c>
      <c r="F40" s="7" t="s">
        <v>370</v>
      </c>
      <c r="G40" s="6" t="s">
        <v>18</v>
      </c>
      <c r="H40" s="6" t="s">
        <v>268</v>
      </c>
      <c r="I40" s="8">
        <v>0.5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</row>
    <row r="41" spans="1:70" s="1" customFormat="1" ht="19.149999999999999" customHeight="1" x14ac:dyDescent="0.2">
      <c r="A41" s="48"/>
      <c r="B41" s="47"/>
      <c r="C41" s="5" t="s">
        <v>9</v>
      </c>
      <c r="D41" s="21" t="s">
        <v>368</v>
      </c>
      <c r="E41" s="9" t="s">
        <v>371</v>
      </c>
      <c r="F41" s="10" t="s">
        <v>372</v>
      </c>
      <c r="G41" s="9" t="s">
        <v>11</v>
      </c>
      <c r="H41" s="9" t="s">
        <v>309</v>
      </c>
      <c r="I41" s="11">
        <v>0.5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</row>
    <row r="42" spans="1:70" s="1" customFormat="1" ht="19.149999999999999" customHeight="1" x14ac:dyDescent="0.2">
      <c r="A42" s="48"/>
      <c r="B42" s="47"/>
      <c r="C42" s="5" t="s">
        <v>12</v>
      </c>
      <c r="D42" s="21" t="s">
        <v>358</v>
      </c>
      <c r="E42" s="6" t="s">
        <v>369</v>
      </c>
      <c r="F42" s="7" t="s">
        <v>370</v>
      </c>
      <c r="G42" s="6" t="s">
        <v>32</v>
      </c>
      <c r="H42" s="6" t="s">
        <v>268</v>
      </c>
      <c r="I42" s="8">
        <v>2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</row>
    <row r="43" spans="1:70" s="1" customFormat="1" ht="19.149999999999999" customHeight="1" x14ac:dyDescent="0.2">
      <c r="A43" s="48"/>
      <c r="B43" s="47"/>
      <c r="C43" s="5" t="s">
        <v>12</v>
      </c>
      <c r="D43" s="21" t="s">
        <v>229</v>
      </c>
      <c r="E43" s="9" t="s">
        <v>373</v>
      </c>
      <c r="F43" s="10" t="s">
        <v>374</v>
      </c>
      <c r="G43" s="9" t="s">
        <v>32</v>
      </c>
      <c r="H43" s="9" t="s">
        <v>268</v>
      </c>
      <c r="I43" s="11">
        <v>0.87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</row>
    <row r="44" spans="1:70" s="1" customFormat="1" ht="19.149999999999999" customHeight="1" x14ac:dyDescent="0.2">
      <c r="A44" s="48"/>
      <c r="B44" s="47"/>
      <c r="C44" s="5" t="s">
        <v>12</v>
      </c>
      <c r="D44" s="21" t="s">
        <v>230</v>
      </c>
      <c r="E44" s="6" t="s">
        <v>373</v>
      </c>
      <c r="F44" s="7" t="s">
        <v>374</v>
      </c>
      <c r="G44" s="6" t="s">
        <v>18</v>
      </c>
      <c r="H44" s="6" t="s">
        <v>268</v>
      </c>
      <c r="I44" s="8">
        <v>0.26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</row>
    <row r="45" spans="1:70" s="1" customFormat="1" ht="19.149999999999999" customHeight="1" x14ac:dyDescent="0.2">
      <c r="A45" s="48"/>
      <c r="B45" s="47"/>
      <c r="C45" s="5" t="s">
        <v>12</v>
      </c>
      <c r="D45" s="21" t="s">
        <v>375</v>
      </c>
      <c r="E45" s="9" t="s">
        <v>373</v>
      </c>
      <c r="F45" s="10" t="s">
        <v>374</v>
      </c>
      <c r="G45" s="9" t="s">
        <v>32</v>
      </c>
      <c r="H45" s="9" t="s">
        <v>268</v>
      </c>
      <c r="I45" s="11">
        <v>0.27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</row>
    <row r="46" spans="1:70" s="1" customFormat="1" ht="19.149999999999999" customHeight="1" x14ac:dyDescent="0.2">
      <c r="A46" s="48"/>
      <c r="B46" s="47"/>
      <c r="C46" s="5" t="s">
        <v>12</v>
      </c>
      <c r="D46" s="21" t="s">
        <v>376</v>
      </c>
      <c r="E46" s="6" t="s">
        <v>373</v>
      </c>
      <c r="F46" s="7" t="s">
        <v>374</v>
      </c>
      <c r="G46" s="6" t="s">
        <v>32</v>
      </c>
      <c r="H46" s="6" t="s">
        <v>268</v>
      </c>
      <c r="I46" s="8">
        <v>1.75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</row>
    <row r="47" spans="1:70" s="1" customFormat="1" ht="19.149999999999999" customHeight="1" x14ac:dyDescent="0.2">
      <c r="A47" s="48"/>
      <c r="B47" s="47"/>
      <c r="C47" s="5" t="s">
        <v>12</v>
      </c>
      <c r="D47" s="21" t="s">
        <v>232</v>
      </c>
      <c r="E47" s="9" t="s">
        <v>369</v>
      </c>
      <c r="F47" s="10" t="s">
        <v>370</v>
      </c>
      <c r="G47" s="9" t="s">
        <v>18</v>
      </c>
      <c r="H47" s="9" t="s">
        <v>268</v>
      </c>
      <c r="I47" s="11">
        <v>2.0699999999999998</v>
      </c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</row>
    <row r="48" spans="1:70" s="1" customFormat="1" ht="19.149999999999999" customHeight="1" x14ac:dyDescent="0.2">
      <c r="A48" s="48"/>
      <c r="B48" s="47"/>
      <c r="C48" s="5" t="s">
        <v>12</v>
      </c>
      <c r="D48" s="21" t="s">
        <v>233</v>
      </c>
      <c r="E48" s="6" t="s">
        <v>369</v>
      </c>
      <c r="F48" s="7" t="s">
        <v>370</v>
      </c>
      <c r="G48" s="6" t="s">
        <v>32</v>
      </c>
      <c r="H48" s="6" t="s">
        <v>268</v>
      </c>
      <c r="I48" s="8">
        <v>1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</row>
    <row r="49" spans="1:70" s="1" customFormat="1" ht="19.149999999999999" customHeight="1" x14ac:dyDescent="0.2">
      <c r="A49" s="48"/>
      <c r="B49" s="47"/>
      <c r="C49" s="5" t="s">
        <v>12</v>
      </c>
      <c r="D49" s="21" t="s">
        <v>238</v>
      </c>
      <c r="E49" s="9" t="s">
        <v>369</v>
      </c>
      <c r="F49" s="10" t="s">
        <v>370</v>
      </c>
      <c r="G49" s="9" t="s">
        <v>18</v>
      </c>
      <c r="H49" s="9" t="s">
        <v>268</v>
      </c>
      <c r="I49" s="11">
        <v>3.11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</row>
    <row r="50" spans="1:70" s="1" customFormat="1" ht="19.149999999999999" customHeight="1" x14ac:dyDescent="0.2">
      <c r="A50" s="48"/>
      <c r="B50" s="47"/>
      <c r="C50" s="5" t="s">
        <v>12</v>
      </c>
      <c r="D50" s="21" t="s">
        <v>377</v>
      </c>
      <c r="E50" s="6" t="s">
        <v>369</v>
      </c>
      <c r="F50" s="7" t="s">
        <v>370</v>
      </c>
      <c r="G50" s="6" t="s">
        <v>18</v>
      </c>
      <c r="H50" s="6" t="s">
        <v>268</v>
      </c>
      <c r="I50" s="8">
        <v>0.95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</row>
    <row r="51" spans="1:70" s="1" customFormat="1" ht="19.149999999999999" customHeight="1" x14ac:dyDescent="0.2">
      <c r="A51" s="48"/>
      <c r="B51" s="47"/>
      <c r="C51" s="5" t="s">
        <v>15</v>
      </c>
      <c r="D51" s="21" t="s">
        <v>378</v>
      </c>
      <c r="E51" s="9" t="s">
        <v>379</v>
      </c>
      <c r="F51" s="10" t="s">
        <v>380</v>
      </c>
      <c r="G51" s="9" t="s">
        <v>11</v>
      </c>
      <c r="H51" s="9" t="s">
        <v>268</v>
      </c>
      <c r="I51" s="11">
        <v>2.13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</row>
    <row r="52" spans="1:70" s="1" customFormat="1" ht="19.149999999999999" customHeight="1" x14ac:dyDescent="0.2">
      <c r="A52" s="48"/>
      <c r="B52" s="47"/>
      <c r="C52" s="5" t="s">
        <v>15</v>
      </c>
      <c r="D52" s="21" t="s">
        <v>381</v>
      </c>
      <c r="E52" s="6" t="s">
        <v>379</v>
      </c>
      <c r="F52" s="7" t="s">
        <v>380</v>
      </c>
      <c r="G52" s="6" t="s">
        <v>17</v>
      </c>
      <c r="H52" s="6" t="s">
        <v>268</v>
      </c>
      <c r="I52" s="8">
        <v>0.79</v>
      </c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</row>
    <row r="53" spans="1:70" s="1" customFormat="1" ht="19.149999999999999" customHeight="1" x14ac:dyDescent="0.2">
      <c r="A53" s="48"/>
      <c r="B53" s="47"/>
      <c r="C53" s="5" t="s">
        <v>15</v>
      </c>
      <c r="D53" s="21" t="s">
        <v>242</v>
      </c>
      <c r="E53" s="9" t="s">
        <v>369</v>
      </c>
      <c r="F53" s="10" t="s">
        <v>370</v>
      </c>
      <c r="G53" s="9" t="s">
        <v>18</v>
      </c>
      <c r="H53" s="9" t="s">
        <v>268</v>
      </c>
      <c r="I53" s="11">
        <v>0.7</v>
      </c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</row>
    <row r="54" spans="1:70" s="1" customFormat="1" ht="19.149999999999999" customHeight="1" x14ac:dyDescent="0.2">
      <c r="A54" s="48"/>
      <c r="B54" s="47"/>
      <c r="C54" s="5" t="s">
        <v>15</v>
      </c>
      <c r="D54" s="21" t="s">
        <v>243</v>
      </c>
      <c r="E54" s="6" t="s">
        <v>369</v>
      </c>
      <c r="F54" s="7" t="s">
        <v>370</v>
      </c>
      <c r="G54" s="6" t="s">
        <v>18</v>
      </c>
      <c r="H54" s="6" t="s">
        <v>268</v>
      </c>
      <c r="I54" s="8">
        <v>0.75</v>
      </c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</row>
    <row r="55" spans="1:70" s="1" customFormat="1" ht="19.149999999999999" customHeight="1" x14ac:dyDescent="0.2">
      <c r="A55" s="48"/>
      <c r="B55" s="47"/>
      <c r="C55" s="5" t="s">
        <v>15</v>
      </c>
      <c r="D55" s="21" t="s">
        <v>244</v>
      </c>
      <c r="E55" s="9" t="s">
        <v>369</v>
      </c>
      <c r="F55" s="10" t="s">
        <v>370</v>
      </c>
      <c r="G55" s="9" t="s">
        <v>32</v>
      </c>
      <c r="H55" s="9" t="s">
        <v>268</v>
      </c>
      <c r="I55" s="11">
        <v>0.6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</row>
    <row r="56" spans="1:70" s="1" customFormat="1" ht="19.149999999999999" customHeight="1" x14ac:dyDescent="0.2">
      <c r="A56" s="48"/>
      <c r="B56" s="47"/>
      <c r="C56" s="5" t="s">
        <v>15</v>
      </c>
      <c r="D56" s="21" t="s">
        <v>382</v>
      </c>
      <c r="E56" s="6" t="s">
        <v>369</v>
      </c>
      <c r="F56" s="7" t="s">
        <v>370</v>
      </c>
      <c r="G56" s="6" t="s">
        <v>18</v>
      </c>
      <c r="H56" s="6" t="s">
        <v>268</v>
      </c>
      <c r="I56" s="8">
        <v>2.5</v>
      </c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</row>
    <row r="57" spans="1:70" s="1" customFormat="1" ht="19.149999999999999" customHeight="1" x14ac:dyDescent="0.2">
      <c r="A57" s="48"/>
      <c r="B57" s="47"/>
      <c r="C57" s="5" t="s">
        <v>15</v>
      </c>
      <c r="D57" s="21" t="s">
        <v>245</v>
      </c>
      <c r="E57" s="9" t="s">
        <v>369</v>
      </c>
      <c r="F57" s="10" t="s">
        <v>370</v>
      </c>
      <c r="G57" s="9" t="s">
        <v>32</v>
      </c>
      <c r="H57" s="9" t="s">
        <v>268</v>
      </c>
      <c r="I57" s="11">
        <v>0.75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</row>
    <row r="58" spans="1:70" s="1" customFormat="1" ht="19.149999999999999" customHeight="1" x14ac:dyDescent="0.2">
      <c r="A58" s="48"/>
      <c r="B58" s="47"/>
      <c r="C58" s="5" t="s">
        <v>15</v>
      </c>
      <c r="D58" s="21" t="s">
        <v>383</v>
      </c>
      <c r="E58" s="6" t="s">
        <v>369</v>
      </c>
      <c r="F58" s="7" t="s">
        <v>370</v>
      </c>
      <c r="G58" s="6" t="s">
        <v>18</v>
      </c>
      <c r="H58" s="6" t="s">
        <v>268</v>
      </c>
      <c r="I58" s="8">
        <v>1.3</v>
      </c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</row>
    <row r="59" spans="1:70" s="1" customFormat="1" ht="19.149999999999999" customHeight="1" x14ac:dyDescent="0.2">
      <c r="A59" s="48"/>
      <c r="B59" s="47"/>
      <c r="C59" s="5" t="s">
        <v>15</v>
      </c>
      <c r="D59" s="21" t="s">
        <v>133</v>
      </c>
      <c r="E59" s="9" t="s">
        <v>369</v>
      </c>
      <c r="F59" s="10" t="s">
        <v>370</v>
      </c>
      <c r="G59" s="9" t="s">
        <v>18</v>
      </c>
      <c r="H59" s="9" t="s">
        <v>268</v>
      </c>
      <c r="I59" s="11">
        <v>2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</row>
    <row r="60" spans="1:70" s="1" customFormat="1" ht="19.149999999999999" customHeight="1" x14ac:dyDescent="0.2">
      <c r="A60" s="48"/>
      <c r="B60" s="47"/>
      <c r="C60" s="5" t="s">
        <v>15</v>
      </c>
      <c r="D60" s="21" t="s">
        <v>384</v>
      </c>
      <c r="E60" s="6" t="s">
        <v>369</v>
      </c>
      <c r="F60" s="7" t="s">
        <v>370</v>
      </c>
      <c r="G60" s="6" t="s">
        <v>32</v>
      </c>
      <c r="H60" s="6" t="s">
        <v>268</v>
      </c>
      <c r="I60" s="8">
        <v>1.29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</row>
    <row r="61" spans="1:70" s="1" customFormat="1" ht="19.149999999999999" customHeight="1" x14ac:dyDescent="0.2">
      <c r="A61" s="48"/>
      <c r="B61" s="47"/>
      <c r="C61" s="5" t="s">
        <v>15</v>
      </c>
      <c r="D61" s="21" t="s">
        <v>385</v>
      </c>
      <c r="E61" s="9" t="s">
        <v>369</v>
      </c>
      <c r="F61" s="10" t="s">
        <v>370</v>
      </c>
      <c r="G61" s="9" t="s">
        <v>32</v>
      </c>
      <c r="H61" s="9" t="s">
        <v>268</v>
      </c>
      <c r="I61" s="11">
        <v>1.3</v>
      </c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</row>
    <row r="62" spans="1:70" s="1" customFormat="1" ht="19.149999999999999" customHeight="1" x14ac:dyDescent="0.2">
      <c r="A62" s="48"/>
      <c r="B62" s="47"/>
      <c r="C62" s="5" t="s">
        <v>15</v>
      </c>
      <c r="D62" s="21" t="s">
        <v>386</v>
      </c>
      <c r="E62" s="6" t="s">
        <v>369</v>
      </c>
      <c r="F62" s="7" t="s">
        <v>370</v>
      </c>
      <c r="G62" s="6" t="s">
        <v>32</v>
      </c>
      <c r="H62" s="6" t="s">
        <v>268</v>
      </c>
      <c r="I62" s="8">
        <v>1.4</v>
      </c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</row>
    <row r="63" spans="1:70" s="1" customFormat="1" ht="19.149999999999999" customHeight="1" x14ac:dyDescent="0.2">
      <c r="A63" s="48"/>
      <c r="B63" s="47"/>
      <c r="C63" s="5" t="s">
        <v>15</v>
      </c>
      <c r="D63" s="21" t="s">
        <v>387</v>
      </c>
      <c r="E63" s="9" t="s">
        <v>369</v>
      </c>
      <c r="F63" s="10" t="s">
        <v>370</v>
      </c>
      <c r="G63" s="9" t="s">
        <v>32</v>
      </c>
      <c r="H63" s="9" t="s">
        <v>268</v>
      </c>
      <c r="I63" s="11">
        <v>1.59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</row>
    <row r="64" spans="1:70" s="1" customFormat="1" ht="19.149999999999999" customHeight="1" x14ac:dyDescent="0.2">
      <c r="A64" s="48"/>
      <c r="B64" s="47"/>
      <c r="C64" s="49" t="s">
        <v>539</v>
      </c>
      <c r="D64" s="49"/>
      <c r="E64" s="49"/>
      <c r="F64" s="49"/>
      <c r="G64" s="49"/>
      <c r="H64" s="24" t="s">
        <v>268</v>
      </c>
      <c r="I64" s="25">
        <f>SUM(I40:I63)</f>
        <v>30.38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</row>
    <row r="65" spans="1:70" s="1" customFormat="1" ht="19.149999999999999" customHeight="1" x14ac:dyDescent="0.2">
      <c r="A65" s="48"/>
      <c r="B65" s="47" t="s">
        <v>388</v>
      </c>
      <c r="C65" s="5" t="s">
        <v>9</v>
      </c>
      <c r="D65" s="21" t="s">
        <v>53</v>
      </c>
      <c r="E65" s="6" t="s">
        <v>389</v>
      </c>
      <c r="F65" s="7" t="s">
        <v>390</v>
      </c>
      <c r="G65" s="6" t="s">
        <v>18</v>
      </c>
      <c r="H65" s="6" t="s">
        <v>268</v>
      </c>
      <c r="I65" s="8">
        <v>0.1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</row>
    <row r="66" spans="1:70" s="1" customFormat="1" ht="19.149999999999999" customHeight="1" x14ac:dyDescent="0.2">
      <c r="A66" s="48"/>
      <c r="B66" s="47"/>
      <c r="C66" s="49" t="s">
        <v>540</v>
      </c>
      <c r="D66" s="49"/>
      <c r="E66" s="49"/>
      <c r="F66" s="49"/>
      <c r="G66" s="49"/>
      <c r="H66" s="24" t="s">
        <v>268</v>
      </c>
      <c r="I66" s="25">
        <f>SUM(I65)</f>
        <v>0.1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</row>
    <row r="67" spans="1:70" s="1" customFormat="1" ht="19.149999999999999" customHeight="1" x14ac:dyDescent="0.2">
      <c r="A67" s="48"/>
      <c r="B67" s="47" t="s">
        <v>391</v>
      </c>
      <c r="C67" s="5" t="s">
        <v>9</v>
      </c>
      <c r="D67" s="21" t="s">
        <v>53</v>
      </c>
      <c r="E67" s="9" t="s">
        <v>392</v>
      </c>
      <c r="F67" s="10" t="s">
        <v>393</v>
      </c>
      <c r="G67" s="9" t="s">
        <v>17</v>
      </c>
      <c r="H67" s="9" t="s">
        <v>309</v>
      </c>
      <c r="I67" s="11">
        <v>0.64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</row>
    <row r="68" spans="1:70" s="1" customFormat="1" ht="19.149999999999999" customHeight="1" x14ac:dyDescent="0.2">
      <c r="A68" s="48"/>
      <c r="B68" s="47"/>
      <c r="C68" s="5" t="s">
        <v>9</v>
      </c>
      <c r="D68" s="21" t="s">
        <v>53</v>
      </c>
      <c r="E68" s="6" t="s">
        <v>394</v>
      </c>
      <c r="F68" s="7" t="s">
        <v>395</v>
      </c>
      <c r="G68" s="6" t="s">
        <v>17</v>
      </c>
      <c r="H68" s="6" t="s">
        <v>309</v>
      </c>
      <c r="I68" s="8">
        <v>0.64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</row>
    <row r="69" spans="1:70" s="1" customFormat="1" ht="19.149999999999999" customHeight="1" x14ac:dyDescent="0.2">
      <c r="A69" s="48"/>
      <c r="B69" s="47"/>
      <c r="C69" s="49" t="s">
        <v>541</v>
      </c>
      <c r="D69" s="49"/>
      <c r="E69" s="49"/>
      <c r="F69" s="49"/>
      <c r="G69" s="49"/>
      <c r="H69" s="24" t="s">
        <v>309</v>
      </c>
      <c r="I69" s="25">
        <v>0.64</v>
      </c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</row>
    <row r="70" spans="1:70" s="1" customFormat="1" ht="19.149999999999999" customHeight="1" x14ac:dyDescent="0.2">
      <c r="A70" s="48"/>
      <c r="B70" s="47" t="s">
        <v>396</v>
      </c>
      <c r="C70" s="5" t="s">
        <v>9</v>
      </c>
      <c r="D70" s="21" t="s">
        <v>270</v>
      </c>
      <c r="E70" s="9" t="s">
        <v>397</v>
      </c>
      <c r="F70" s="10" t="s">
        <v>398</v>
      </c>
      <c r="G70" s="9" t="s">
        <v>17</v>
      </c>
      <c r="H70" s="9" t="s">
        <v>309</v>
      </c>
      <c r="I70" s="11">
        <v>1.7</v>
      </c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</row>
    <row r="71" spans="1:70" s="1" customFormat="1" ht="19.149999999999999" customHeight="1" x14ac:dyDescent="0.2">
      <c r="A71" s="48"/>
      <c r="B71" s="47"/>
      <c r="C71" s="5" t="s">
        <v>9</v>
      </c>
      <c r="D71" s="21" t="s">
        <v>399</v>
      </c>
      <c r="E71" s="6" t="s">
        <v>397</v>
      </c>
      <c r="F71" s="7" t="s">
        <v>398</v>
      </c>
      <c r="G71" s="6" t="s">
        <v>17</v>
      </c>
      <c r="H71" s="6" t="s">
        <v>309</v>
      </c>
      <c r="I71" s="8">
        <v>12.5</v>
      </c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</row>
    <row r="72" spans="1:70" s="1" customFormat="1" ht="19.149999999999999" customHeight="1" x14ac:dyDescent="0.2">
      <c r="A72" s="48"/>
      <c r="B72" s="47"/>
      <c r="C72" s="5" t="s">
        <v>9</v>
      </c>
      <c r="D72" s="21" t="s">
        <v>275</v>
      </c>
      <c r="E72" s="9" t="s">
        <v>400</v>
      </c>
      <c r="F72" s="10" t="s">
        <v>401</v>
      </c>
      <c r="G72" s="9" t="s">
        <v>17</v>
      </c>
      <c r="H72" s="9" t="s">
        <v>309</v>
      </c>
      <c r="I72" s="11">
        <v>12.5</v>
      </c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</row>
    <row r="73" spans="1:70" s="1" customFormat="1" ht="19.149999999999999" customHeight="1" x14ac:dyDescent="0.2">
      <c r="A73" s="48"/>
      <c r="B73" s="47"/>
      <c r="C73" s="5" t="s">
        <v>9</v>
      </c>
      <c r="D73" s="21" t="s">
        <v>275</v>
      </c>
      <c r="E73" s="6" t="s">
        <v>397</v>
      </c>
      <c r="F73" s="7" t="s">
        <v>398</v>
      </c>
      <c r="G73" s="6" t="s">
        <v>17</v>
      </c>
      <c r="H73" s="6" t="s">
        <v>309</v>
      </c>
      <c r="I73" s="8">
        <v>0.55000000000000004</v>
      </c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</row>
    <row r="74" spans="1:70" s="1" customFormat="1" ht="19.149999999999999" customHeight="1" x14ac:dyDescent="0.2">
      <c r="A74" s="48"/>
      <c r="B74" s="47"/>
      <c r="C74" s="5" t="s">
        <v>9</v>
      </c>
      <c r="D74" s="21" t="s">
        <v>402</v>
      </c>
      <c r="E74" s="9" t="s">
        <v>397</v>
      </c>
      <c r="F74" s="10" t="s">
        <v>398</v>
      </c>
      <c r="G74" s="9" t="s">
        <v>17</v>
      </c>
      <c r="H74" s="9" t="s">
        <v>309</v>
      </c>
      <c r="I74" s="11">
        <v>3.4</v>
      </c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</row>
    <row r="75" spans="1:70" s="1" customFormat="1" ht="19.149999999999999" customHeight="1" x14ac:dyDescent="0.2">
      <c r="A75" s="48"/>
      <c r="B75" s="47"/>
      <c r="C75" s="5" t="s">
        <v>9</v>
      </c>
      <c r="D75" s="21" t="s">
        <v>402</v>
      </c>
      <c r="E75" s="6" t="s">
        <v>403</v>
      </c>
      <c r="F75" s="7" t="s">
        <v>404</v>
      </c>
      <c r="G75" s="6" t="s">
        <v>17</v>
      </c>
      <c r="H75" s="6" t="s">
        <v>309</v>
      </c>
      <c r="I75" s="8">
        <v>5.6</v>
      </c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</row>
    <row r="76" spans="1:70" s="1" customFormat="1" ht="19.149999999999999" customHeight="1" x14ac:dyDescent="0.2">
      <c r="A76" s="48"/>
      <c r="B76" s="47"/>
      <c r="C76" s="5" t="s">
        <v>9</v>
      </c>
      <c r="D76" s="21" t="s">
        <v>405</v>
      </c>
      <c r="E76" s="9" t="s">
        <v>397</v>
      </c>
      <c r="F76" s="10" t="s">
        <v>398</v>
      </c>
      <c r="G76" s="9" t="s">
        <v>11</v>
      </c>
      <c r="H76" s="9" t="s">
        <v>309</v>
      </c>
      <c r="I76" s="11">
        <v>1.3</v>
      </c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</row>
    <row r="77" spans="1:70" s="1" customFormat="1" ht="19.149999999999999" customHeight="1" x14ac:dyDescent="0.2">
      <c r="A77" s="48"/>
      <c r="B77" s="47"/>
      <c r="C77" s="5" t="s">
        <v>9</v>
      </c>
      <c r="D77" s="21" t="s">
        <v>280</v>
      </c>
      <c r="E77" s="6" t="s">
        <v>397</v>
      </c>
      <c r="F77" s="7" t="s">
        <v>398</v>
      </c>
      <c r="G77" s="6" t="s">
        <v>17</v>
      </c>
      <c r="H77" s="6" t="s">
        <v>309</v>
      </c>
      <c r="I77" s="8">
        <v>10.9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</row>
    <row r="78" spans="1:70" s="1" customFormat="1" ht="19.149999999999999" customHeight="1" x14ac:dyDescent="0.2">
      <c r="A78" s="48"/>
      <c r="B78" s="47"/>
      <c r="C78" s="5" t="s">
        <v>9</v>
      </c>
      <c r="D78" s="21" t="s">
        <v>222</v>
      </c>
      <c r="E78" s="9" t="s">
        <v>397</v>
      </c>
      <c r="F78" s="10" t="s">
        <v>398</v>
      </c>
      <c r="G78" s="9" t="s">
        <v>17</v>
      </c>
      <c r="H78" s="9" t="s">
        <v>309</v>
      </c>
      <c r="I78" s="11">
        <v>4.8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</row>
    <row r="79" spans="1:70" s="1" customFormat="1" ht="19.149999999999999" customHeight="1" x14ac:dyDescent="0.2">
      <c r="A79" s="48"/>
      <c r="B79" s="47"/>
      <c r="C79" s="5" t="s">
        <v>12</v>
      </c>
      <c r="D79" s="21" t="s">
        <v>294</v>
      </c>
      <c r="E79" s="6" t="s">
        <v>397</v>
      </c>
      <c r="F79" s="7" t="s">
        <v>398</v>
      </c>
      <c r="G79" s="6" t="s">
        <v>17</v>
      </c>
      <c r="H79" s="6" t="s">
        <v>309</v>
      </c>
      <c r="I79" s="8">
        <v>18.100000000000001</v>
      </c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</row>
    <row r="80" spans="1:70" s="1" customFormat="1" ht="19.149999999999999" customHeight="1" x14ac:dyDescent="0.2">
      <c r="A80" s="48"/>
      <c r="B80" s="47"/>
      <c r="C80" s="5" t="s">
        <v>12</v>
      </c>
      <c r="D80" s="21" t="s">
        <v>295</v>
      </c>
      <c r="E80" s="9" t="s">
        <v>397</v>
      </c>
      <c r="F80" s="10" t="s">
        <v>398</v>
      </c>
      <c r="G80" s="9" t="s">
        <v>17</v>
      </c>
      <c r="H80" s="9" t="s">
        <v>309</v>
      </c>
      <c r="I80" s="11">
        <v>3.15</v>
      </c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</row>
    <row r="81" spans="1:70" s="1" customFormat="1" ht="19.149999999999999" customHeight="1" x14ac:dyDescent="0.2">
      <c r="A81" s="48"/>
      <c r="B81" s="47"/>
      <c r="C81" s="5" t="s">
        <v>12</v>
      </c>
      <c r="D81" s="21" t="s">
        <v>406</v>
      </c>
      <c r="E81" s="6" t="s">
        <v>397</v>
      </c>
      <c r="F81" s="7" t="s">
        <v>398</v>
      </c>
      <c r="G81" s="6" t="s">
        <v>17</v>
      </c>
      <c r="H81" s="6" t="s">
        <v>309</v>
      </c>
      <c r="I81" s="8">
        <v>11.9</v>
      </c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</row>
    <row r="82" spans="1:70" s="1" customFormat="1" ht="19.149999999999999" customHeight="1" x14ac:dyDescent="0.2">
      <c r="A82" s="48"/>
      <c r="B82" s="47"/>
      <c r="C82" s="5" t="s">
        <v>12</v>
      </c>
      <c r="D82" s="21" t="s">
        <v>407</v>
      </c>
      <c r="E82" s="9" t="s">
        <v>397</v>
      </c>
      <c r="F82" s="10" t="s">
        <v>398</v>
      </c>
      <c r="G82" s="9" t="s">
        <v>17</v>
      </c>
      <c r="H82" s="9" t="s">
        <v>309</v>
      </c>
      <c r="I82" s="11">
        <v>4.55</v>
      </c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</row>
    <row r="83" spans="1:70" s="1" customFormat="1" ht="19.149999999999999" customHeight="1" x14ac:dyDescent="0.2">
      <c r="A83" s="48"/>
      <c r="B83" s="47"/>
      <c r="C83" s="5" t="s">
        <v>12</v>
      </c>
      <c r="D83" s="21" t="s">
        <v>408</v>
      </c>
      <c r="E83" s="6" t="s">
        <v>397</v>
      </c>
      <c r="F83" s="7" t="s">
        <v>398</v>
      </c>
      <c r="G83" s="6" t="s">
        <v>17</v>
      </c>
      <c r="H83" s="6" t="s">
        <v>309</v>
      </c>
      <c r="I83" s="8">
        <v>3.15</v>
      </c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</row>
    <row r="84" spans="1:70" s="1" customFormat="1" ht="19.149999999999999" customHeight="1" x14ac:dyDescent="0.2">
      <c r="A84" s="48"/>
      <c r="B84" s="47"/>
      <c r="C84" s="5" t="s">
        <v>15</v>
      </c>
      <c r="D84" s="21" t="s">
        <v>409</v>
      </c>
      <c r="E84" s="9" t="s">
        <v>397</v>
      </c>
      <c r="F84" s="10" t="s">
        <v>398</v>
      </c>
      <c r="G84" s="9" t="s">
        <v>17</v>
      </c>
      <c r="H84" s="9" t="s">
        <v>309</v>
      </c>
      <c r="I84" s="11">
        <v>13.55</v>
      </c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</row>
    <row r="85" spans="1:70" s="1" customFormat="1" ht="19.149999999999999" customHeight="1" x14ac:dyDescent="0.2">
      <c r="A85" s="48"/>
      <c r="B85" s="47"/>
      <c r="C85" s="5" t="s">
        <v>15</v>
      </c>
      <c r="D85" s="21" t="s">
        <v>410</v>
      </c>
      <c r="E85" s="6" t="s">
        <v>397</v>
      </c>
      <c r="F85" s="7" t="s">
        <v>398</v>
      </c>
      <c r="G85" s="6" t="s">
        <v>17</v>
      </c>
      <c r="H85" s="6" t="s">
        <v>309</v>
      </c>
      <c r="I85" s="8">
        <v>11.05</v>
      </c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</row>
    <row r="86" spans="1:70" s="1" customFormat="1" ht="19.149999999999999" customHeight="1" x14ac:dyDescent="0.2">
      <c r="A86" s="48"/>
      <c r="B86" s="47"/>
      <c r="C86" s="5" t="s">
        <v>15</v>
      </c>
      <c r="D86" s="21" t="s">
        <v>411</v>
      </c>
      <c r="E86" s="9" t="s">
        <v>397</v>
      </c>
      <c r="F86" s="10" t="s">
        <v>398</v>
      </c>
      <c r="G86" s="9" t="s">
        <v>17</v>
      </c>
      <c r="H86" s="9" t="s">
        <v>309</v>
      </c>
      <c r="I86" s="11">
        <v>1.4</v>
      </c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</row>
    <row r="87" spans="1:70" s="1" customFormat="1" ht="19.149999999999999" customHeight="1" x14ac:dyDescent="0.2">
      <c r="A87" s="48"/>
      <c r="B87" s="47"/>
      <c r="C87" s="5" t="s">
        <v>15</v>
      </c>
      <c r="D87" s="21" t="s">
        <v>312</v>
      </c>
      <c r="E87" s="6" t="s">
        <v>400</v>
      </c>
      <c r="F87" s="7" t="s">
        <v>401</v>
      </c>
      <c r="G87" s="6" t="s">
        <v>17</v>
      </c>
      <c r="H87" s="6" t="s">
        <v>309</v>
      </c>
      <c r="I87" s="8">
        <v>11.9</v>
      </c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</row>
    <row r="88" spans="1:70" s="1" customFormat="1" ht="19.149999999999999" customHeight="1" x14ac:dyDescent="0.2">
      <c r="A88" s="48"/>
      <c r="B88" s="47"/>
      <c r="C88" s="5" t="s">
        <v>15</v>
      </c>
      <c r="D88" s="21" t="s">
        <v>412</v>
      </c>
      <c r="E88" s="9" t="s">
        <v>397</v>
      </c>
      <c r="F88" s="10" t="s">
        <v>398</v>
      </c>
      <c r="G88" s="9" t="s">
        <v>17</v>
      </c>
      <c r="H88" s="9" t="s">
        <v>309</v>
      </c>
      <c r="I88" s="11">
        <v>31.4</v>
      </c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</row>
    <row r="89" spans="1:70" s="1" customFormat="1" ht="19.149999999999999" customHeight="1" x14ac:dyDescent="0.2">
      <c r="A89" s="48"/>
      <c r="B89" s="47"/>
      <c r="C89" s="49" t="s">
        <v>542</v>
      </c>
      <c r="D89" s="49"/>
      <c r="E89" s="49"/>
      <c r="F89" s="49"/>
      <c r="G89" s="49"/>
      <c r="H89" s="24" t="s">
        <v>309</v>
      </c>
      <c r="I89" s="25">
        <f>SUM(I70:I88)</f>
        <v>163.4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</row>
    <row r="90" spans="1:70" s="1" customFormat="1" ht="19.149999999999999" customHeight="1" x14ac:dyDescent="0.2">
      <c r="A90" s="48"/>
      <c r="B90" s="47" t="s">
        <v>413</v>
      </c>
      <c r="C90" s="5" t="s">
        <v>12</v>
      </c>
      <c r="D90" s="21" t="s">
        <v>296</v>
      </c>
      <c r="E90" s="6" t="s">
        <v>400</v>
      </c>
      <c r="F90" s="7" t="s">
        <v>401</v>
      </c>
      <c r="G90" s="6" t="s">
        <v>11</v>
      </c>
      <c r="H90" s="6" t="s">
        <v>309</v>
      </c>
      <c r="I90" s="8">
        <v>12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</row>
    <row r="91" spans="1:70" s="1" customFormat="1" ht="19.149999999999999" customHeight="1" x14ac:dyDescent="0.2">
      <c r="A91" s="48"/>
      <c r="B91" s="47"/>
      <c r="C91" s="5" t="s">
        <v>12</v>
      </c>
      <c r="D91" s="21" t="s">
        <v>296</v>
      </c>
      <c r="E91" s="9" t="s">
        <v>397</v>
      </c>
      <c r="F91" s="10" t="s">
        <v>398</v>
      </c>
      <c r="G91" s="9" t="s">
        <v>11</v>
      </c>
      <c r="H91" s="9" t="s">
        <v>309</v>
      </c>
      <c r="I91" s="11">
        <v>2.85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</row>
    <row r="92" spans="1:70" s="1" customFormat="1" ht="19.149999999999999" customHeight="1" x14ac:dyDescent="0.2">
      <c r="A92" s="48"/>
      <c r="B92" s="47"/>
      <c r="C92" s="5" t="s">
        <v>12</v>
      </c>
      <c r="D92" s="21" t="s">
        <v>33</v>
      </c>
      <c r="E92" s="6" t="s">
        <v>400</v>
      </c>
      <c r="F92" s="7" t="s">
        <v>401</v>
      </c>
      <c r="G92" s="6" t="s">
        <v>11</v>
      </c>
      <c r="H92" s="6" t="s">
        <v>309</v>
      </c>
      <c r="I92" s="8">
        <v>21.9</v>
      </c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</row>
    <row r="93" spans="1:70" s="1" customFormat="1" ht="19.149999999999999" customHeight="1" x14ac:dyDescent="0.2">
      <c r="A93" s="48"/>
      <c r="B93" s="47"/>
      <c r="C93" s="5" t="s">
        <v>12</v>
      </c>
      <c r="D93" s="21" t="s">
        <v>33</v>
      </c>
      <c r="E93" s="9" t="s">
        <v>397</v>
      </c>
      <c r="F93" s="10" t="s">
        <v>398</v>
      </c>
      <c r="G93" s="9" t="s">
        <v>11</v>
      </c>
      <c r="H93" s="9" t="s">
        <v>309</v>
      </c>
      <c r="I93" s="11">
        <v>6.4</v>
      </c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</row>
    <row r="94" spans="1:70" s="1" customFormat="1" ht="19.149999999999999" customHeight="1" x14ac:dyDescent="0.2">
      <c r="A94" s="48"/>
      <c r="B94" s="47"/>
      <c r="C94" s="49" t="s">
        <v>543</v>
      </c>
      <c r="D94" s="49"/>
      <c r="E94" s="49"/>
      <c r="F94" s="49"/>
      <c r="G94" s="49"/>
      <c r="H94" s="24" t="s">
        <v>309</v>
      </c>
      <c r="I94" s="25">
        <f>SUM(I90:I93)</f>
        <v>43.15</v>
      </c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</row>
    <row r="95" spans="1:70" s="1" customFormat="1" ht="19.149999999999999" customHeight="1" x14ac:dyDescent="0.2">
      <c r="A95" s="48"/>
      <c r="B95" s="47" t="s">
        <v>414</v>
      </c>
      <c r="C95" s="5" t="s">
        <v>15</v>
      </c>
      <c r="D95" s="21" t="s">
        <v>298</v>
      </c>
      <c r="E95" s="6" t="s">
        <v>400</v>
      </c>
      <c r="F95" s="7" t="s">
        <v>401</v>
      </c>
      <c r="G95" s="6" t="s">
        <v>17</v>
      </c>
      <c r="H95" s="6" t="s">
        <v>309</v>
      </c>
      <c r="I95" s="8">
        <v>6</v>
      </c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</row>
    <row r="96" spans="1:70" s="1" customFormat="1" ht="19.149999999999999" customHeight="1" x14ac:dyDescent="0.2">
      <c r="A96" s="48"/>
      <c r="B96" s="47"/>
      <c r="C96" s="5" t="s">
        <v>15</v>
      </c>
      <c r="D96" s="21" t="s">
        <v>298</v>
      </c>
      <c r="E96" s="9" t="s">
        <v>397</v>
      </c>
      <c r="F96" s="10" t="s">
        <v>398</v>
      </c>
      <c r="G96" s="9" t="s">
        <v>17</v>
      </c>
      <c r="H96" s="9" t="s">
        <v>309</v>
      </c>
      <c r="I96" s="11">
        <v>4.8499999999999996</v>
      </c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</row>
    <row r="97" spans="1:70" s="1" customFormat="1" ht="19.149999999999999" customHeight="1" x14ac:dyDescent="0.2">
      <c r="A97" s="48"/>
      <c r="B97" s="47"/>
      <c r="C97" s="49" t="s">
        <v>544</v>
      </c>
      <c r="D97" s="49"/>
      <c r="E97" s="49"/>
      <c r="F97" s="49"/>
      <c r="G97" s="49"/>
      <c r="H97" s="24" t="s">
        <v>309</v>
      </c>
      <c r="I97" s="25">
        <f>SUM(I95:I96)</f>
        <v>10.85</v>
      </c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</row>
    <row r="98" spans="1:70" s="1" customFormat="1" ht="19.149999999999999" customHeight="1" x14ac:dyDescent="0.2">
      <c r="A98" s="48"/>
      <c r="B98" s="47" t="s">
        <v>415</v>
      </c>
      <c r="C98" s="5" t="s">
        <v>9</v>
      </c>
      <c r="D98" s="21" t="s">
        <v>416</v>
      </c>
      <c r="E98" s="6" t="s">
        <v>397</v>
      </c>
      <c r="F98" s="7" t="s">
        <v>398</v>
      </c>
      <c r="G98" s="6" t="s">
        <v>17</v>
      </c>
      <c r="H98" s="6" t="s">
        <v>309</v>
      </c>
      <c r="I98" s="8">
        <v>12.8</v>
      </c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</row>
    <row r="99" spans="1:70" s="1" customFormat="1" ht="19.149999999999999" customHeight="1" x14ac:dyDescent="0.2">
      <c r="A99" s="48"/>
      <c r="B99" s="47"/>
      <c r="C99" s="49" t="s">
        <v>545</v>
      </c>
      <c r="D99" s="49"/>
      <c r="E99" s="49"/>
      <c r="F99" s="49"/>
      <c r="G99" s="49"/>
      <c r="H99" s="24" t="s">
        <v>309</v>
      </c>
      <c r="I99" s="25">
        <f>SUM(I98)</f>
        <v>12.8</v>
      </c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</row>
    <row r="100" spans="1:70" s="1" customFormat="1" ht="19.149999999999999" customHeight="1" x14ac:dyDescent="0.2">
      <c r="A100" s="48"/>
      <c r="B100" s="47" t="s">
        <v>417</v>
      </c>
      <c r="C100" s="5" t="s">
        <v>9</v>
      </c>
      <c r="D100" s="21" t="s">
        <v>265</v>
      </c>
      <c r="E100" s="9" t="s">
        <v>418</v>
      </c>
      <c r="F100" s="10" t="s">
        <v>419</v>
      </c>
      <c r="G100" s="9" t="s">
        <v>18</v>
      </c>
      <c r="H100" s="9" t="s">
        <v>268</v>
      </c>
      <c r="I100" s="11">
        <v>2.2999999999999998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</row>
    <row r="101" spans="1:70" s="1" customFormat="1" ht="19.149999999999999" customHeight="1" x14ac:dyDescent="0.2">
      <c r="A101" s="48"/>
      <c r="B101" s="47"/>
      <c r="C101" s="5" t="s">
        <v>9</v>
      </c>
      <c r="D101" s="21" t="s">
        <v>420</v>
      </c>
      <c r="E101" s="6" t="s">
        <v>418</v>
      </c>
      <c r="F101" s="7" t="s">
        <v>419</v>
      </c>
      <c r="G101" s="6" t="s">
        <v>18</v>
      </c>
      <c r="H101" s="6" t="s">
        <v>268</v>
      </c>
      <c r="I101" s="8">
        <v>1</v>
      </c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</row>
    <row r="102" spans="1:70" s="1" customFormat="1" ht="19.149999999999999" customHeight="1" x14ac:dyDescent="0.2">
      <c r="A102" s="48"/>
      <c r="B102" s="47"/>
      <c r="C102" s="5" t="s">
        <v>9</v>
      </c>
      <c r="D102" s="21" t="s">
        <v>421</v>
      </c>
      <c r="E102" s="9" t="s">
        <v>418</v>
      </c>
      <c r="F102" s="10" t="s">
        <v>419</v>
      </c>
      <c r="G102" s="9" t="s">
        <v>32</v>
      </c>
      <c r="H102" s="9" t="s">
        <v>268</v>
      </c>
      <c r="I102" s="11">
        <v>1.2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</row>
    <row r="103" spans="1:70" s="1" customFormat="1" ht="19.149999999999999" customHeight="1" x14ac:dyDescent="0.2">
      <c r="A103" s="48"/>
      <c r="B103" s="47"/>
      <c r="C103" s="5" t="s">
        <v>9</v>
      </c>
      <c r="D103" s="21" t="s">
        <v>421</v>
      </c>
      <c r="E103" s="6" t="s">
        <v>422</v>
      </c>
      <c r="F103" s="7" t="s">
        <v>423</v>
      </c>
      <c r="G103" s="6" t="s">
        <v>32</v>
      </c>
      <c r="H103" s="6" t="s">
        <v>268</v>
      </c>
      <c r="I103" s="8">
        <v>1.2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</row>
    <row r="104" spans="1:70" s="1" customFormat="1" ht="19.149999999999999" customHeight="1" x14ac:dyDescent="0.2">
      <c r="A104" s="48"/>
      <c r="B104" s="47"/>
      <c r="C104" s="5" t="s">
        <v>9</v>
      </c>
      <c r="D104" s="21" t="s">
        <v>424</v>
      </c>
      <c r="E104" s="9" t="s">
        <v>418</v>
      </c>
      <c r="F104" s="10" t="s">
        <v>419</v>
      </c>
      <c r="G104" s="9" t="s">
        <v>18</v>
      </c>
      <c r="H104" s="9" t="s">
        <v>268</v>
      </c>
      <c r="I104" s="11">
        <v>0.75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</row>
    <row r="105" spans="1:70" s="1" customFormat="1" ht="19.149999999999999" customHeight="1" x14ac:dyDescent="0.2">
      <c r="A105" s="48"/>
      <c r="B105" s="47"/>
      <c r="C105" s="5" t="s">
        <v>9</v>
      </c>
      <c r="D105" s="21" t="s">
        <v>270</v>
      </c>
      <c r="E105" s="6" t="s">
        <v>425</v>
      </c>
      <c r="F105" s="7" t="s">
        <v>426</v>
      </c>
      <c r="G105" s="6" t="s">
        <v>32</v>
      </c>
      <c r="H105" s="6" t="s">
        <v>268</v>
      </c>
      <c r="I105" s="8">
        <v>0.4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</row>
    <row r="106" spans="1:70" s="1" customFormat="1" ht="19.149999999999999" customHeight="1" x14ac:dyDescent="0.2">
      <c r="A106" s="48"/>
      <c r="B106" s="47"/>
      <c r="C106" s="5" t="s">
        <v>9</v>
      </c>
      <c r="D106" s="21" t="s">
        <v>271</v>
      </c>
      <c r="E106" s="9" t="s">
        <v>425</v>
      </c>
      <c r="F106" s="10" t="s">
        <v>426</v>
      </c>
      <c r="G106" s="9" t="s">
        <v>32</v>
      </c>
      <c r="H106" s="9" t="s">
        <v>268</v>
      </c>
      <c r="I106" s="11">
        <v>3.8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</row>
    <row r="107" spans="1:70" s="1" customFormat="1" ht="19.149999999999999" customHeight="1" x14ac:dyDescent="0.2">
      <c r="A107" s="48"/>
      <c r="B107" s="47"/>
      <c r="C107" s="5" t="s">
        <v>9</v>
      </c>
      <c r="D107" s="21" t="s">
        <v>416</v>
      </c>
      <c r="E107" s="6" t="s">
        <v>425</v>
      </c>
      <c r="F107" s="7" t="s">
        <v>426</v>
      </c>
      <c r="G107" s="6" t="s">
        <v>32</v>
      </c>
      <c r="H107" s="6" t="s">
        <v>268</v>
      </c>
      <c r="I107" s="8">
        <v>2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</row>
    <row r="108" spans="1:70" s="1" customFormat="1" ht="19.149999999999999" customHeight="1" x14ac:dyDescent="0.2">
      <c r="A108" s="48"/>
      <c r="B108" s="47"/>
      <c r="C108" s="5" t="s">
        <v>9</v>
      </c>
      <c r="D108" s="21" t="s">
        <v>427</v>
      </c>
      <c r="E108" s="9" t="s">
        <v>418</v>
      </c>
      <c r="F108" s="10" t="s">
        <v>419</v>
      </c>
      <c r="G108" s="9" t="s">
        <v>32</v>
      </c>
      <c r="H108" s="9" t="s">
        <v>268</v>
      </c>
      <c r="I108" s="11">
        <v>1</v>
      </c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</row>
    <row r="109" spans="1:70" s="1" customFormat="1" ht="19.149999999999999" customHeight="1" x14ac:dyDescent="0.2">
      <c r="A109" s="48"/>
      <c r="B109" s="47"/>
      <c r="C109" s="5" t="s">
        <v>9</v>
      </c>
      <c r="D109" s="21" t="s">
        <v>427</v>
      </c>
      <c r="E109" s="6" t="s">
        <v>422</v>
      </c>
      <c r="F109" s="7" t="s">
        <v>423</v>
      </c>
      <c r="G109" s="6" t="s">
        <v>32</v>
      </c>
      <c r="H109" s="6" t="s">
        <v>268</v>
      </c>
      <c r="I109" s="8">
        <v>1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</row>
    <row r="110" spans="1:70" s="1" customFormat="1" ht="19.149999999999999" customHeight="1" x14ac:dyDescent="0.2">
      <c r="A110" s="48"/>
      <c r="B110" s="47"/>
      <c r="C110" s="5" t="s">
        <v>9</v>
      </c>
      <c r="D110" s="21" t="s">
        <v>428</v>
      </c>
      <c r="E110" s="9" t="s">
        <v>418</v>
      </c>
      <c r="F110" s="10" t="s">
        <v>419</v>
      </c>
      <c r="G110" s="9" t="s">
        <v>32</v>
      </c>
      <c r="H110" s="9" t="s">
        <v>268</v>
      </c>
      <c r="I110" s="11">
        <v>0.5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</row>
    <row r="111" spans="1:70" s="1" customFormat="1" ht="19.149999999999999" customHeight="1" x14ac:dyDescent="0.2">
      <c r="A111" s="48"/>
      <c r="B111" s="47"/>
      <c r="C111" s="5" t="s">
        <v>9</v>
      </c>
      <c r="D111" s="21" t="s">
        <v>429</v>
      </c>
      <c r="E111" s="6" t="s">
        <v>418</v>
      </c>
      <c r="F111" s="7" t="s">
        <v>419</v>
      </c>
      <c r="G111" s="6" t="s">
        <v>32</v>
      </c>
      <c r="H111" s="6" t="s">
        <v>268</v>
      </c>
      <c r="I111" s="8">
        <v>1.05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</row>
    <row r="112" spans="1:70" s="1" customFormat="1" ht="19.149999999999999" customHeight="1" x14ac:dyDescent="0.2">
      <c r="A112" s="48"/>
      <c r="B112" s="47"/>
      <c r="C112" s="5" t="s">
        <v>9</v>
      </c>
      <c r="D112" s="21" t="s">
        <v>272</v>
      </c>
      <c r="E112" s="9" t="s">
        <v>418</v>
      </c>
      <c r="F112" s="10" t="s">
        <v>419</v>
      </c>
      <c r="G112" s="9" t="s">
        <v>32</v>
      </c>
      <c r="H112" s="9" t="s">
        <v>268</v>
      </c>
      <c r="I112" s="11">
        <v>1.21</v>
      </c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</row>
    <row r="113" spans="1:70" s="1" customFormat="1" ht="19.149999999999999" customHeight="1" x14ac:dyDescent="0.2">
      <c r="A113" s="48"/>
      <c r="B113" s="47"/>
      <c r="C113" s="5" t="s">
        <v>9</v>
      </c>
      <c r="D113" s="21" t="s">
        <v>272</v>
      </c>
      <c r="E113" s="6" t="s">
        <v>422</v>
      </c>
      <c r="F113" s="7" t="s">
        <v>423</v>
      </c>
      <c r="G113" s="6" t="s">
        <v>32</v>
      </c>
      <c r="H113" s="6" t="s">
        <v>268</v>
      </c>
      <c r="I113" s="8">
        <v>1.1000000000000001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</row>
    <row r="114" spans="1:70" s="1" customFormat="1" ht="19.149999999999999" customHeight="1" x14ac:dyDescent="0.2">
      <c r="A114" s="48"/>
      <c r="B114" s="47"/>
      <c r="C114" s="5" t="s">
        <v>9</v>
      </c>
      <c r="D114" s="21" t="s">
        <v>274</v>
      </c>
      <c r="E114" s="9" t="s">
        <v>418</v>
      </c>
      <c r="F114" s="10" t="s">
        <v>419</v>
      </c>
      <c r="G114" s="9" t="s">
        <v>18</v>
      </c>
      <c r="H114" s="9" t="s">
        <v>268</v>
      </c>
      <c r="I114" s="11">
        <v>0.6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</row>
    <row r="115" spans="1:70" s="1" customFormat="1" ht="19.149999999999999" customHeight="1" x14ac:dyDescent="0.2">
      <c r="A115" s="48"/>
      <c r="B115" s="47"/>
      <c r="C115" s="5" t="s">
        <v>9</v>
      </c>
      <c r="D115" s="21" t="s">
        <v>430</v>
      </c>
      <c r="E115" s="6" t="s">
        <v>418</v>
      </c>
      <c r="F115" s="7" t="s">
        <v>419</v>
      </c>
      <c r="G115" s="6" t="s">
        <v>32</v>
      </c>
      <c r="H115" s="6" t="s">
        <v>268</v>
      </c>
      <c r="I115" s="8">
        <v>0.78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</row>
    <row r="116" spans="1:70" s="1" customFormat="1" ht="19.149999999999999" customHeight="1" x14ac:dyDescent="0.2">
      <c r="A116" s="48"/>
      <c r="B116" s="47"/>
      <c r="C116" s="5" t="s">
        <v>9</v>
      </c>
      <c r="D116" s="21" t="s">
        <v>430</v>
      </c>
      <c r="E116" s="9" t="s">
        <v>422</v>
      </c>
      <c r="F116" s="10" t="s">
        <v>423</v>
      </c>
      <c r="G116" s="9" t="s">
        <v>32</v>
      </c>
      <c r="H116" s="9" t="s">
        <v>268</v>
      </c>
      <c r="I116" s="11">
        <v>0.78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</row>
    <row r="117" spans="1:70" s="1" customFormat="1" ht="19.149999999999999" customHeight="1" x14ac:dyDescent="0.2">
      <c r="A117" s="48"/>
      <c r="B117" s="47"/>
      <c r="C117" s="5" t="s">
        <v>9</v>
      </c>
      <c r="D117" s="21" t="s">
        <v>431</v>
      </c>
      <c r="E117" s="6" t="s">
        <v>418</v>
      </c>
      <c r="F117" s="7" t="s">
        <v>419</v>
      </c>
      <c r="G117" s="6" t="s">
        <v>32</v>
      </c>
      <c r="H117" s="6" t="s">
        <v>268</v>
      </c>
      <c r="I117" s="8">
        <v>0.95</v>
      </c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</row>
    <row r="118" spans="1:70" s="1" customFormat="1" ht="19.149999999999999" customHeight="1" x14ac:dyDescent="0.2">
      <c r="A118" s="48"/>
      <c r="B118" s="47"/>
      <c r="C118" s="5" t="s">
        <v>9</v>
      </c>
      <c r="D118" s="21" t="s">
        <v>432</v>
      </c>
      <c r="E118" s="9" t="s">
        <v>418</v>
      </c>
      <c r="F118" s="10" t="s">
        <v>419</v>
      </c>
      <c r="G118" s="9" t="s">
        <v>18</v>
      </c>
      <c r="H118" s="9" t="s">
        <v>268</v>
      </c>
      <c r="I118" s="11">
        <v>0.3</v>
      </c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</row>
    <row r="119" spans="1:70" s="1" customFormat="1" ht="19.149999999999999" customHeight="1" x14ac:dyDescent="0.2">
      <c r="A119" s="48"/>
      <c r="B119" s="47"/>
      <c r="C119" s="5" t="s">
        <v>9</v>
      </c>
      <c r="D119" s="21" t="s">
        <v>433</v>
      </c>
      <c r="E119" s="6" t="s">
        <v>418</v>
      </c>
      <c r="F119" s="7" t="s">
        <v>419</v>
      </c>
      <c r="G119" s="6" t="s">
        <v>18</v>
      </c>
      <c r="H119" s="6" t="s">
        <v>268</v>
      </c>
      <c r="I119" s="8">
        <v>2.37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</row>
    <row r="120" spans="1:70" s="1" customFormat="1" ht="19.149999999999999" customHeight="1" x14ac:dyDescent="0.2">
      <c r="A120" s="48"/>
      <c r="B120" s="47"/>
      <c r="C120" s="5" t="s">
        <v>9</v>
      </c>
      <c r="D120" s="21" t="s">
        <v>277</v>
      </c>
      <c r="E120" s="9" t="s">
        <v>418</v>
      </c>
      <c r="F120" s="10" t="s">
        <v>419</v>
      </c>
      <c r="G120" s="9" t="s">
        <v>18</v>
      </c>
      <c r="H120" s="9" t="s">
        <v>268</v>
      </c>
      <c r="I120" s="11">
        <v>0.56999999999999995</v>
      </c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</row>
    <row r="121" spans="1:70" s="1" customFormat="1" ht="19.149999999999999" customHeight="1" x14ac:dyDescent="0.2">
      <c r="A121" s="48"/>
      <c r="B121" s="47"/>
      <c r="C121" s="5" t="s">
        <v>9</v>
      </c>
      <c r="D121" s="21" t="s">
        <v>277</v>
      </c>
      <c r="E121" s="6" t="s">
        <v>422</v>
      </c>
      <c r="F121" s="7" t="s">
        <v>423</v>
      </c>
      <c r="G121" s="6" t="s">
        <v>18</v>
      </c>
      <c r="H121" s="6" t="s">
        <v>268</v>
      </c>
      <c r="I121" s="8">
        <v>0.56999999999999995</v>
      </c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</row>
    <row r="122" spans="1:70" s="1" customFormat="1" ht="19.149999999999999" customHeight="1" x14ac:dyDescent="0.2">
      <c r="A122" s="48"/>
      <c r="B122" s="47"/>
      <c r="C122" s="5" t="s">
        <v>9</v>
      </c>
      <c r="D122" s="21" t="s">
        <v>278</v>
      </c>
      <c r="E122" s="9" t="s">
        <v>425</v>
      </c>
      <c r="F122" s="10" t="s">
        <v>426</v>
      </c>
      <c r="G122" s="9" t="s">
        <v>32</v>
      </c>
      <c r="H122" s="9" t="s">
        <v>268</v>
      </c>
      <c r="I122" s="11">
        <v>0.9</v>
      </c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</row>
    <row r="123" spans="1:70" s="1" customFormat="1" ht="19.149999999999999" customHeight="1" x14ac:dyDescent="0.2">
      <c r="A123" s="48"/>
      <c r="B123" s="47"/>
      <c r="C123" s="5" t="s">
        <v>9</v>
      </c>
      <c r="D123" s="21" t="s">
        <v>434</v>
      </c>
      <c r="E123" s="6" t="s">
        <v>425</v>
      </c>
      <c r="F123" s="7" t="s">
        <v>426</v>
      </c>
      <c r="G123" s="6" t="s">
        <v>18</v>
      </c>
      <c r="H123" s="6" t="s">
        <v>268</v>
      </c>
      <c r="I123" s="8">
        <v>0.26</v>
      </c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</row>
    <row r="124" spans="1:70" s="1" customFormat="1" ht="19.149999999999999" customHeight="1" x14ac:dyDescent="0.2">
      <c r="A124" s="48"/>
      <c r="B124" s="47"/>
      <c r="C124" s="5" t="s">
        <v>9</v>
      </c>
      <c r="D124" s="21" t="s">
        <v>435</v>
      </c>
      <c r="E124" s="9" t="s">
        <v>425</v>
      </c>
      <c r="F124" s="10" t="s">
        <v>426</v>
      </c>
      <c r="G124" s="9" t="s">
        <v>18</v>
      </c>
      <c r="H124" s="9" t="s">
        <v>268</v>
      </c>
      <c r="I124" s="11">
        <v>2.99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</row>
    <row r="125" spans="1:70" s="1" customFormat="1" ht="19.149999999999999" customHeight="1" x14ac:dyDescent="0.2">
      <c r="A125" s="48"/>
      <c r="B125" s="47"/>
      <c r="C125" s="5" t="s">
        <v>9</v>
      </c>
      <c r="D125" s="21" t="s">
        <v>436</v>
      </c>
      <c r="E125" s="6" t="s">
        <v>425</v>
      </c>
      <c r="F125" s="7" t="s">
        <v>426</v>
      </c>
      <c r="G125" s="6" t="s">
        <v>18</v>
      </c>
      <c r="H125" s="6" t="s">
        <v>268</v>
      </c>
      <c r="I125" s="8">
        <v>0.48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</row>
    <row r="126" spans="1:70" s="1" customFormat="1" ht="19.149999999999999" customHeight="1" x14ac:dyDescent="0.2">
      <c r="A126" s="48"/>
      <c r="B126" s="47"/>
      <c r="C126" s="5" t="s">
        <v>9</v>
      </c>
      <c r="D126" s="21" t="s">
        <v>279</v>
      </c>
      <c r="E126" s="9" t="s">
        <v>418</v>
      </c>
      <c r="F126" s="10" t="s">
        <v>419</v>
      </c>
      <c r="G126" s="9" t="s">
        <v>18</v>
      </c>
      <c r="H126" s="9" t="s">
        <v>268</v>
      </c>
      <c r="I126" s="11">
        <v>0.28999999999999998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</row>
    <row r="127" spans="1:70" s="1" customFormat="1" ht="19.149999999999999" customHeight="1" x14ac:dyDescent="0.2">
      <c r="A127" s="48"/>
      <c r="B127" s="47"/>
      <c r="C127" s="5" t="s">
        <v>9</v>
      </c>
      <c r="D127" s="21" t="s">
        <v>282</v>
      </c>
      <c r="E127" s="6" t="s">
        <v>418</v>
      </c>
      <c r="F127" s="7" t="s">
        <v>419</v>
      </c>
      <c r="G127" s="6" t="s">
        <v>32</v>
      </c>
      <c r="H127" s="6" t="s">
        <v>268</v>
      </c>
      <c r="I127" s="8">
        <v>1.7</v>
      </c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</row>
    <row r="128" spans="1:70" s="1" customFormat="1" ht="19.149999999999999" customHeight="1" x14ac:dyDescent="0.2">
      <c r="A128" s="48"/>
      <c r="B128" s="47"/>
      <c r="C128" s="5" t="s">
        <v>9</v>
      </c>
      <c r="D128" s="21" t="s">
        <v>282</v>
      </c>
      <c r="E128" s="9" t="s">
        <v>422</v>
      </c>
      <c r="F128" s="10" t="s">
        <v>423</v>
      </c>
      <c r="G128" s="9" t="s">
        <v>32</v>
      </c>
      <c r="H128" s="9" t="s">
        <v>268</v>
      </c>
      <c r="I128" s="11">
        <v>1.7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</row>
    <row r="129" spans="1:70" s="1" customFormat="1" ht="19.149999999999999" customHeight="1" x14ac:dyDescent="0.2">
      <c r="A129" s="48"/>
      <c r="B129" s="47"/>
      <c r="C129" s="5" t="s">
        <v>9</v>
      </c>
      <c r="D129" s="21" t="s">
        <v>223</v>
      </c>
      <c r="E129" s="6" t="s">
        <v>418</v>
      </c>
      <c r="F129" s="7" t="s">
        <v>419</v>
      </c>
      <c r="G129" s="6" t="s">
        <v>18</v>
      </c>
      <c r="H129" s="6" t="s">
        <v>268</v>
      </c>
      <c r="I129" s="8">
        <v>0.85</v>
      </c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</row>
    <row r="130" spans="1:70" s="1" customFormat="1" ht="19.149999999999999" customHeight="1" x14ac:dyDescent="0.2">
      <c r="A130" s="48"/>
      <c r="B130" s="47"/>
      <c r="C130" s="5" t="s">
        <v>9</v>
      </c>
      <c r="D130" s="21" t="s">
        <v>223</v>
      </c>
      <c r="E130" s="9" t="s">
        <v>422</v>
      </c>
      <c r="F130" s="10" t="s">
        <v>423</v>
      </c>
      <c r="G130" s="9" t="s">
        <v>18</v>
      </c>
      <c r="H130" s="9" t="s">
        <v>268</v>
      </c>
      <c r="I130" s="11">
        <v>0.85</v>
      </c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</row>
    <row r="131" spans="1:70" s="1" customFormat="1" ht="19.149999999999999" customHeight="1" x14ac:dyDescent="0.2">
      <c r="A131" s="48"/>
      <c r="B131" s="47"/>
      <c r="C131" s="5" t="s">
        <v>9</v>
      </c>
      <c r="D131" s="21" t="s">
        <v>437</v>
      </c>
      <c r="E131" s="6" t="s">
        <v>418</v>
      </c>
      <c r="F131" s="7" t="s">
        <v>419</v>
      </c>
      <c r="G131" s="6" t="s">
        <v>18</v>
      </c>
      <c r="H131" s="6" t="s">
        <v>268</v>
      </c>
      <c r="I131" s="8">
        <v>1.74</v>
      </c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</row>
    <row r="132" spans="1:70" s="1" customFormat="1" ht="19.149999999999999" customHeight="1" x14ac:dyDescent="0.2">
      <c r="A132" s="48"/>
      <c r="B132" s="47"/>
      <c r="C132" s="5" t="s">
        <v>9</v>
      </c>
      <c r="D132" s="21" t="s">
        <v>224</v>
      </c>
      <c r="E132" s="9" t="s">
        <v>418</v>
      </c>
      <c r="F132" s="10" t="s">
        <v>419</v>
      </c>
      <c r="G132" s="9" t="s">
        <v>18</v>
      </c>
      <c r="H132" s="9" t="s">
        <v>268</v>
      </c>
      <c r="I132" s="11">
        <v>1.4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</row>
    <row r="133" spans="1:70" s="1" customFormat="1" ht="19.149999999999999" customHeight="1" x14ac:dyDescent="0.2">
      <c r="A133" s="48"/>
      <c r="B133" s="47"/>
      <c r="C133" s="5" t="s">
        <v>9</v>
      </c>
      <c r="D133" s="21" t="s">
        <v>224</v>
      </c>
      <c r="E133" s="6" t="s">
        <v>422</v>
      </c>
      <c r="F133" s="7" t="s">
        <v>423</v>
      </c>
      <c r="G133" s="6" t="s">
        <v>18</v>
      </c>
      <c r="H133" s="6" t="s">
        <v>268</v>
      </c>
      <c r="I133" s="8">
        <v>1.4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</row>
    <row r="134" spans="1:70" s="1" customFormat="1" ht="19.149999999999999" customHeight="1" x14ac:dyDescent="0.2">
      <c r="A134" s="48"/>
      <c r="B134" s="47"/>
      <c r="C134" s="5" t="s">
        <v>9</v>
      </c>
      <c r="D134" s="21" t="s">
        <v>438</v>
      </c>
      <c r="E134" s="9" t="s">
        <v>418</v>
      </c>
      <c r="F134" s="10" t="s">
        <v>419</v>
      </c>
      <c r="G134" s="9" t="s">
        <v>18</v>
      </c>
      <c r="H134" s="9" t="s">
        <v>268</v>
      </c>
      <c r="I134" s="11">
        <v>1.82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</row>
    <row r="135" spans="1:70" s="1" customFormat="1" ht="19.149999999999999" customHeight="1" x14ac:dyDescent="0.2">
      <c r="A135" s="48"/>
      <c r="B135" s="47"/>
      <c r="C135" s="5" t="s">
        <v>9</v>
      </c>
      <c r="D135" s="21" t="s">
        <v>439</v>
      </c>
      <c r="E135" s="6" t="s">
        <v>425</v>
      </c>
      <c r="F135" s="7" t="s">
        <v>426</v>
      </c>
      <c r="G135" s="6" t="s">
        <v>18</v>
      </c>
      <c r="H135" s="6" t="s">
        <v>268</v>
      </c>
      <c r="I135" s="8">
        <v>1.2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</row>
    <row r="136" spans="1:70" s="1" customFormat="1" ht="19.149999999999999" customHeight="1" x14ac:dyDescent="0.2">
      <c r="A136" s="48"/>
      <c r="B136" s="47"/>
      <c r="C136" s="5" t="s">
        <v>9</v>
      </c>
      <c r="D136" s="21" t="s">
        <v>440</v>
      </c>
      <c r="E136" s="9" t="s">
        <v>425</v>
      </c>
      <c r="F136" s="10" t="s">
        <v>426</v>
      </c>
      <c r="G136" s="9" t="s">
        <v>18</v>
      </c>
      <c r="H136" s="9" t="s">
        <v>268</v>
      </c>
      <c r="I136" s="11">
        <v>0.15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</row>
    <row r="137" spans="1:70" s="1" customFormat="1" ht="19.149999999999999" customHeight="1" x14ac:dyDescent="0.2">
      <c r="A137" s="48"/>
      <c r="B137" s="47"/>
      <c r="C137" s="5" t="s">
        <v>9</v>
      </c>
      <c r="D137" s="21" t="s">
        <v>441</v>
      </c>
      <c r="E137" s="6" t="s">
        <v>425</v>
      </c>
      <c r="F137" s="7" t="s">
        <v>426</v>
      </c>
      <c r="G137" s="6" t="s">
        <v>18</v>
      </c>
      <c r="H137" s="6" t="s">
        <v>268</v>
      </c>
      <c r="I137" s="8">
        <v>1</v>
      </c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</row>
    <row r="138" spans="1:70" s="1" customFormat="1" ht="19.149999999999999" customHeight="1" x14ac:dyDescent="0.2">
      <c r="A138" s="48"/>
      <c r="B138" s="47"/>
      <c r="C138" s="5" t="s">
        <v>9</v>
      </c>
      <c r="D138" s="21" t="s">
        <v>442</v>
      </c>
      <c r="E138" s="9" t="s">
        <v>418</v>
      </c>
      <c r="F138" s="10" t="s">
        <v>419</v>
      </c>
      <c r="G138" s="9" t="s">
        <v>32</v>
      </c>
      <c r="H138" s="9" t="s">
        <v>268</v>
      </c>
      <c r="I138" s="11">
        <v>1.8</v>
      </c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</row>
    <row r="139" spans="1:70" s="1" customFormat="1" ht="19.149999999999999" customHeight="1" x14ac:dyDescent="0.2">
      <c r="A139" s="48"/>
      <c r="B139" s="47"/>
      <c r="C139" s="5" t="s">
        <v>9</v>
      </c>
      <c r="D139" s="21" t="s">
        <v>442</v>
      </c>
      <c r="E139" s="6" t="s">
        <v>422</v>
      </c>
      <c r="F139" s="7" t="s">
        <v>423</v>
      </c>
      <c r="G139" s="6" t="s">
        <v>32</v>
      </c>
      <c r="H139" s="6" t="s">
        <v>268</v>
      </c>
      <c r="I139" s="8">
        <v>1.8</v>
      </c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</row>
    <row r="140" spans="1:70" s="1" customFormat="1" ht="19.149999999999999" customHeight="1" x14ac:dyDescent="0.2">
      <c r="A140" s="48"/>
      <c r="B140" s="47"/>
      <c r="C140" s="5" t="s">
        <v>9</v>
      </c>
      <c r="D140" s="21" t="s">
        <v>284</v>
      </c>
      <c r="E140" s="9" t="s">
        <v>418</v>
      </c>
      <c r="F140" s="10" t="s">
        <v>419</v>
      </c>
      <c r="G140" s="9" t="s">
        <v>18</v>
      </c>
      <c r="H140" s="9" t="s">
        <v>268</v>
      </c>
      <c r="I140" s="11">
        <v>0.35</v>
      </c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</row>
    <row r="141" spans="1:70" s="1" customFormat="1" ht="19.149999999999999" customHeight="1" x14ac:dyDescent="0.2">
      <c r="A141" s="48"/>
      <c r="B141" s="47"/>
      <c r="C141" s="5" t="s">
        <v>9</v>
      </c>
      <c r="D141" s="21" t="s">
        <v>443</v>
      </c>
      <c r="E141" s="6" t="s">
        <v>425</v>
      </c>
      <c r="F141" s="7" t="s">
        <v>426</v>
      </c>
      <c r="G141" s="6" t="s">
        <v>18</v>
      </c>
      <c r="H141" s="6" t="s">
        <v>268</v>
      </c>
      <c r="I141" s="8">
        <v>0.6</v>
      </c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</row>
    <row r="142" spans="1:70" s="1" customFormat="1" ht="19.149999999999999" customHeight="1" x14ac:dyDescent="0.2">
      <c r="A142" s="48"/>
      <c r="B142" s="47"/>
      <c r="C142" s="5" t="s">
        <v>9</v>
      </c>
      <c r="D142" s="21" t="s">
        <v>444</v>
      </c>
      <c r="E142" s="9" t="s">
        <v>418</v>
      </c>
      <c r="F142" s="10" t="s">
        <v>419</v>
      </c>
      <c r="G142" s="9" t="s">
        <v>18</v>
      </c>
      <c r="H142" s="9" t="s">
        <v>268</v>
      </c>
      <c r="I142" s="11">
        <v>1.8</v>
      </c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</row>
    <row r="143" spans="1:70" s="1" customFormat="1" ht="19.149999999999999" customHeight="1" x14ac:dyDescent="0.2">
      <c r="A143" s="48"/>
      <c r="B143" s="47"/>
      <c r="C143" s="5" t="s">
        <v>9</v>
      </c>
      <c r="D143" s="21" t="s">
        <v>445</v>
      </c>
      <c r="E143" s="6" t="s">
        <v>418</v>
      </c>
      <c r="F143" s="7" t="s">
        <v>419</v>
      </c>
      <c r="G143" s="6" t="s">
        <v>18</v>
      </c>
      <c r="H143" s="6" t="s">
        <v>268</v>
      </c>
      <c r="I143" s="8">
        <v>0.5</v>
      </c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</row>
    <row r="144" spans="1:70" s="1" customFormat="1" ht="19.149999999999999" customHeight="1" x14ac:dyDescent="0.2">
      <c r="A144" s="48"/>
      <c r="B144" s="47"/>
      <c r="C144" s="5" t="s">
        <v>9</v>
      </c>
      <c r="D144" s="21" t="s">
        <v>446</v>
      </c>
      <c r="E144" s="9" t="s">
        <v>418</v>
      </c>
      <c r="F144" s="10" t="s">
        <v>419</v>
      </c>
      <c r="G144" s="9" t="s">
        <v>32</v>
      </c>
      <c r="H144" s="9" t="s">
        <v>268</v>
      </c>
      <c r="I144" s="11">
        <v>1.65</v>
      </c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</row>
    <row r="145" spans="1:70" s="1" customFormat="1" ht="19.149999999999999" customHeight="1" x14ac:dyDescent="0.2">
      <c r="A145" s="48"/>
      <c r="B145" s="47"/>
      <c r="C145" s="5" t="s">
        <v>9</v>
      </c>
      <c r="D145" s="21" t="s">
        <v>446</v>
      </c>
      <c r="E145" s="6" t="s">
        <v>422</v>
      </c>
      <c r="F145" s="7" t="s">
        <v>423</v>
      </c>
      <c r="G145" s="6" t="s">
        <v>32</v>
      </c>
      <c r="H145" s="6" t="s">
        <v>268</v>
      </c>
      <c r="I145" s="8">
        <v>1.65</v>
      </c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</row>
    <row r="146" spans="1:70" s="1" customFormat="1" ht="19.149999999999999" customHeight="1" x14ac:dyDescent="0.2">
      <c r="A146" s="48"/>
      <c r="B146" s="47"/>
      <c r="C146" s="5" t="s">
        <v>9</v>
      </c>
      <c r="D146" s="21" t="s">
        <v>285</v>
      </c>
      <c r="E146" s="9" t="s">
        <v>418</v>
      </c>
      <c r="F146" s="10" t="s">
        <v>419</v>
      </c>
      <c r="G146" s="9" t="s">
        <v>32</v>
      </c>
      <c r="H146" s="9" t="s">
        <v>268</v>
      </c>
      <c r="I146" s="11">
        <v>1.01</v>
      </c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</row>
    <row r="147" spans="1:70" s="1" customFormat="1" ht="19.149999999999999" customHeight="1" x14ac:dyDescent="0.2">
      <c r="A147" s="48"/>
      <c r="B147" s="47"/>
      <c r="C147" s="5" t="s">
        <v>9</v>
      </c>
      <c r="D147" s="21" t="s">
        <v>285</v>
      </c>
      <c r="E147" s="6" t="s">
        <v>422</v>
      </c>
      <c r="F147" s="7" t="s">
        <v>423</v>
      </c>
      <c r="G147" s="6" t="s">
        <v>32</v>
      </c>
      <c r="H147" s="6" t="s">
        <v>268</v>
      </c>
      <c r="I147" s="8">
        <v>1.01</v>
      </c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</row>
    <row r="148" spans="1:70" s="1" customFormat="1" ht="19.149999999999999" customHeight="1" x14ac:dyDescent="0.2">
      <c r="A148" s="48"/>
      <c r="B148" s="47"/>
      <c r="C148" s="5" t="s">
        <v>9</v>
      </c>
      <c r="D148" s="21" t="s">
        <v>447</v>
      </c>
      <c r="E148" s="9" t="s">
        <v>418</v>
      </c>
      <c r="F148" s="10" t="s">
        <v>419</v>
      </c>
      <c r="G148" s="9" t="s">
        <v>32</v>
      </c>
      <c r="H148" s="9" t="s">
        <v>268</v>
      </c>
      <c r="I148" s="11">
        <v>2.2000000000000002</v>
      </c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</row>
    <row r="149" spans="1:70" s="1" customFormat="1" ht="19.149999999999999" customHeight="1" x14ac:dyDescent="0.2">
      <c r="A149" s="48"/>
      <c r="B149" s="47"/>
      <c r="C149" s="5" t="s">
        <v>9</v>
      </c>
      <c r="D149" s="21" t="s">
        <v>447</v>
      </c>
      <c r="E149" s="6" t="s">
        <v>422</v>
      </c>
      <c r="F149" s="7" t="s">
        <v>423</v>
      </c>
      <c r="G149" s="6" t="s">
        <v>32</v>
      </c>
      <c r="H149" s="6" t="s">
        <v>268</v>
      </c>
      <c r="I149" s="8">
        <v>2.2000000000000002</v>
      </c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</row>
    <row r="150" spans="1:70" s="1" customFormat="1" ht="19.149999999999999" customHeight="1" x14ac:dyDescent="0.2">
      <c r="A150" s="48"/>
      <c r="B150" s="47"/>
      <c r="C150" s="5" t="s">
        <v>9</v>
      </c>
      <c r="D150" s="21" t="s">
        <v>448</v>
      </c>
      <c r="E150" s="9" t="s">
        <v>418</v>
      </c>
      <c r="F150" s="10" t="s">
        <v>419</v>
      </c>
      <c r="G150" s="9" t="s">
        <v>18</v>
      </c>
      <c r="H150" s="9" t="s">
        <v>268</v>
      </c>
      <c r="I150" s="11">
        <v>1.22</v>
      </c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</row>
    <row r="151" spans="1:70" s="1" customFormat="1" ht="19.149999999999999" customHeight="1" x14ac:dyDescent="0.2">
      <c r="A151" s="48"/>
      <c r="B151" s="47"/>
      <c r="C151" s="5" t="s">
        <v>9</v>
      </c>
      <c r="D151" s="21" t="s">
        <v>286</v>
      </c>
      <c r="E151" s="6" t="s">
        <v>425</v>
      </c>
      <c r="F151" s="7" t="s">
        <v>426</v>
      </c>
      <c r="G151" s="6" t="s">
        <v>32</v>
      </c>
      <c r="H151" s="6" t="s">
        <v>268</v>
      </c>
      <c r="I151" s="8">
        <v>2.5</v>
      </c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</row>
    <row r="152" spans="1:70" s="1" customFormat="1" ht="19.149999999999999" customHeight="1" x14ac:dyDescent="0.2">
      <c r="A152" s="48"/>
      <c r="B152" s="47"/>
      <c r="C152" s="5" t="s">
        <v>9</v>
      </c>
      <c r="D152" s="21" t="s">
        <v>449</v>
      </c>
      <c r="E152" s="9" t="s">
        <v>418</v>
      </c>
      <c r="F152" s="10" t="s">
        <v>419</v>
      </c>
      <c r="G152" s="9" t="s">
        <v>18</v>
      </c>
      <c r="H152" s="9" t="s">
        <v>268</v>
      </c>
      <c r="I152" s="11">
        <v>5.5</v>
      </c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</row>
    <row r="153" spans="1:70" s="1" customFormat="1" ht="19.149999999999999" customHeight="1" x14ac:dyDescent="0.2">
      <c r="A153" s="48"/>
      <c r="B153" s="47"/>
      <c r="C153" s="5" t="s">
        <v>9</v>
      </c>
      <c r="D153" s="21" t="s">
        <v>449</v>
      </c>
      <c r="E153" s="6" t="s">
        <v>422</v>
      </c>
      <c r="F153" s="7" t="s">
        <v>423</v>
      </c>
      <c r="G153" s="6" t="s">
        <v>18</v>
      </c>
      <c r="H153" s="6" t="s">
        <v>268</v>
      </c>
      <c r="I153" s="8">
        <v>5.5</v>
      </c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</row>
    <row r="154" spans="1:70" s="1" customFormat="1" ht="19.149999999999999" customHeight="1" x14ac:dyDescent="0.2">
      <c r="A154" s="48"/>
      <c r="B154" s="47"/>
      <c r="C154" s="5" t="s">
        <v>9</v>
      </c>
      <c r="D154" s="21" t="s">
        <v>450</v>
      </c>
      <c r="E154" s="9" t="s">
        <v>418</v>
      </c>
      <c r="F154" s="10" t="s">
        <v>419</v>
      </c>
      <c r="G154" s="9" t="s">
        <v>18</v>
      </c>
      <c r="H154" s="9" t="s">
        <v>268</v>
      </c>
      <c r="I154" s="11">
        <v>1.5</v>
      </c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</row>
    <row r="155" spans="1:70" s="1" customFormat="1" ht="19.149999999999999" customHeight="1" x14ac:dyDescent="0.2">
      <c r="A155" s="48"/>
      <c r="B155" s="47"/>
      <c r="C155" s="5" t="s">
        <v>9</v>
      </c>
      <c r="D155" s="21" t="s">
        <v>450</v>
      </c>
      <c r="E155" s="6" t="s">
        <v>422</v>
      </c>
      <c r="F155" s="7" t="s">
        <v>423</v>
      </c>
      <c r="G155" s="6" t="s">
        <v>18</v>
      </c>
      <c r="H155" s="6" t="s">
        <v>268</v>
      </c>
      <c r="I155" s="8">
        <v>1.5</v>
      </c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</row>
    <row r="156" spans="1:70" s="1" customFormat="1" ht="19.149999999999999" customHeight="1" x14ac:dyDescent="0.2">
      <c r="A156" s="48"/>
      <c r="B156" s="47"/>
      <c r="C156" s="5" t="s">
        <v>9</v>
      </c>
      <c r="D156" s="21" t="s">
        <v>451</v>
      </c>
      <c r="E156" s="9" t="s">
        <v>418</v>
      </c>
      <c r="F156" s="10" t="s">
        <v>419</v>
      </c>
      <c r="G156" s="9" t="s">
        <v>32</v>
      </c>
      <c r="H156" s="9" t="s">
        <v>268</v>
      </c>
      <c r="I156" s="11">
        <v>0.75</v>
      </c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</row>
    <row r="157" spans="1:70" s="1" customFormat="1" ht="19.149999999999999" customHeight="1" x14ac:dyDescent="0.2">
      <c r="A157" s="48"/>
      <c r="B157" s="47"/>
      <c r="C157" s="5" t="s">
        <v>9</v>
      </c>
      <c r="D157" s="21" t="s">
        <v>451</v>
      </c>
      <c r="E157" s="6" t="s">
        <v>422</v>
      </c>
      <c r="F157" s="7" t="s">
        <v>423</v>
      </c>
      <c r="G157" s="6" t="s">
        <v>32</v>
      </c>
      <c r="H157" s="6" t="s">
        <v>268</v>
      </c>
      <c r="I157" s="8">
        <v>0.75</v>
      </c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</row>
    <row r="158" spans="1:70" s="1" customFormat="1" ht="19.149999999999999" customHeight="1" x14ac:dyDescent="0.2">
      <c r="A158" s="48"/>
      <c r="B158" s="47"/>
      <c r="C158" s="5" t="s">
        <v>9</v>
      </c>
      <c r="D158" s="21" t="s">
        <v>452</v>
      </c>
      <c r="E158" s="9" t="s">
        <v>425</v>
      </c>
      <c r="F158" s="10" t="s">
        <v>426</v>
      </c>
      <c r="G158" s="9" t="s">
        <v>32</v>
      </c>
      <c r="H158" s="9" t="s">
        <v>268</v>
      </c>
      <c r="I158" s="11">
        <v>1.72</v>
      </c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</row>
    <row r="159" spans="1:70" s="1" customFormat="1" ht="19.149999999999999" customHeight="1" x14ac:dyDescent="0.2">
      <c r="A159" s="48"/>
      <c r="B159" s="47"/>
      <c r="C159" s="5" t="s">
        <v>9</v>
      </c>
      <c r="D159" s="21" t="s">
        <v>453</v>
      </c>
      <c r="E159" s="6" t="s">
        <v>425</v>
      </c>
      <c r="F159" s="7" t="s">
        <v>426</v>
      </c>
      <c r="G159" s="6" t="s">
        <v>32</v>
      </c>
      <c r="H159" s="6" t="s">
        <v>268</v>
      </c>
      <c r="I159" s="8">
        <v>2.7</v>
      </c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</row>
    <row r="160" spans="1:70" s="1" customFormat="1" ht="19.149999999999999" customHeight="1" x14ac:dyDescent="0.2">
      <c r="A160" s="48"/>
      <c r="B160" s="47"/>
      <c r="C160" s="5" t="s">
        <v>9</v>
      </c>
      <c r="D160" s="21" t="s">
        <v>454</v>
      </c>
      <c r="E160" s="9" t="s">
        <v>418</v>
      </c>
      <c r="F160" s="10" t="s">
        <v>419</v>
      </c>
      <c r="G160" s="9" t="s">
        <v>32</v>
      </c>
      <c r="H160" s="9" t="s">
        <v>268</v>
      </c>
      <c r="I160" s="11">
        <v>1.85</v>
      </c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</row>
    <row r="161" spans="1:70" s="1" customFormat="1" ht="19.149999999999999" customHeight="1" x14ac:dyDescent="0.2">
      <c r="A161" s="48"/>
      <c r="B161" s="47"/>
      <c r="C161" s="5" t="s">
        <v>9</v>
      </c>
      <c r="D161" s="21" t="s">
        <v>288</v>
      </c>
      <c r="E161" s="6" t="s">
        <v>418</v>
      </c>
      <c r="F161" s="7" t="s">
        <v>419</v>
      </c>
      <c r="G161" s="6" t="s">
        <v>18</v>
      </c>
      <c r="H161" s="6" t="s">
        <v>268</v>
      </c>
      <c r="I161" s="8">
        <v>0.91</v>
      </c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</row>
    <row r="162" spans="1:70" s="1" customFormat="1" ht="19.149999999999999" customHeight="1" x14ac:dyDescent="0.2">
      <c r="A162" s="48"/>
      <c r="B162" s="47"/>
      <c r="C162" s="5" t="s">
        <v>9</v>
      </c>
      <c r="D162" s="21" t="s">
        <v>288</v>
      </c>
      <c r="E162" s="9" t="s">
        <v>422</v>
      </c>
      <c r="F162" s="10" t="s">
        <v>423</v>
      </c>
      <c r="G162" s="9" t="s">
        <v>18</v>
      </c>
      <c r="H162" s="9" t="s">
        <v>268</v>
      </c>
      <c r="I162" s="11">
        <v>0.91</v>
      </c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</row>
    <row r="163" spans="1:70" s="1" customFormat="1" ht="19.149999999999999" customHeight="1" x14ac:dyDescent="0.2">
      <c r="A163" s="48"/>
      <c r="B163" s="47"/>
      <c r="C163" s="5" t="s">
        <v>9</v>
      </c>
      <c r="D163" s="21" t="s">
        <v>289</v>
      </c>
      <c r="E163" s="6" t="s">
        <v>418</v>
      </c>
      <c r="F163" s="7" t="s">
        <v>419</v>
      </c>
      <c r="G163" s="6" t="s">
        <v>18</v>
      </c>
      <c r="H163" s="6" t="s">
        <v>268</v>
      </c>
      <c r="I163" s="8">
        <v>0.34</v>
      </c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</row>
    <row r="164" spans="1:70" s="1" customFormat="1" ht="19.149999999999999" customHeight="1" x14ac:dyDescent="0.2">
      <c r="A164" s="48"/>
      <c r="B164" s="47"/>
      <c r="C164" s="5" t="s">
        <v>9</v>
      </c>
      <c r="D164" s="21" t="s">
        <v>289</v>
      </c>
      <c r="E164" s="9" t="s">
        <v>422</v>
      </c>
      <c r="F164" s="10" t="s">
        <v>423</v>
      </c>
      <c r="G164" s="9" t="s">
        <v>18</v>
      </c>
      <c r="H164" s="9" t="s">
        <v>268</v>
      </c>
      <c r="I164" s="11">
        <v>0.34</v>
      </c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</row>
    <row r="165" spans="1:70" s="1" customFormat="1" ht="19.149999999999999" customHeight="1" x14ac:dyDescent="0.2">
      <c r="A165" s="48"/>
      <c r="B165" s="47"/>
      <c r="C165" s="5" t="s">
        <v>9</v>
      </c>
      <c r="D165" s="21" t="s">
        <v>455</v>
      </c>
      <c r="E165" s="6" t="s">
        <v>425</v>
      </c>
      <c r="F165" s="7" t="s">
        <v>426</v>
      </c>
      <c r="G165" s="6" t="s">
        <v>32</v>
      </c>
      <c r="H165" s="6" t="s">
        <v>268</v>
      </c>
      <c r="I165" s="8">
        <v>1.3</v>
      </c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</row>
    <row r="166" spans="1:70" s="1" customFormat="1" ht="19.149999999999999" customHeight="1" x14ac:dyDescent="0.2">
      <c r="A166" s="48"/>
      <c r="B166" s="47"/>
      <c r="C166" s="5" t="s">
        <v>9</v>
      </c>
      <c r="D166" s="21" t="s">
        <v>290</v>
      </c>
      <c r="E166" s="9" t="s">
        <v>425</v>
      </c>
      <c r="F166" s="10" t="s">
        <v>426</v>
      </c>
      <c r="G166" s="9" t="s">
        <v>32</v>
      </c>
      <c r="H166" s="9" t="s">
        <v>268</v>
      </c>
      <c r="I166" s="11">
        <v>0.95</v>
      </c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</row>
    <row r="167" spans="1:70" s="1" customFormat="1" ht="19.149999999999999" customHeight="1" x14ac:dyDescent="0.2">
      <c r="A167" s="48"/>
      <c r="B167" s="47"/>
      <c r="C167" s="5" t="s">
        <v>9</v>
      </c>
      <c r="D167" s="21" t="s">
        <v>456</v>
      </c>
      <c r="E167" s="6" t="s">
        <v>418</v>
      </c>
      <c r="F167" s="7" t="s">
        <v>419</v>
      </c>
      <c r="G167" s="6" t="s">
        <v>18</v>
      </c>
      <c r="H167" s="6" t="s">
        <v>268</v>
      </c>
      <c r="I167" s="8">
        <v>0.5</v>
      </c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</row>
    <row r="168" spans="1:70" s="1" customFormat="1" ht="19.149999999999999" customHeight="1" x14ac:dyDescent="0.2">
      <c r="A168" s="48"/>
      <c r="B168" s="47"/>
      <c r="C168" s="5" t="s">
        <v>9</v>
      </c>
      <c r="D168" s="21" t="s">
        <v>291</v>
      </c>
      <c r="E168" s="9" t="s">
        <v>425</v>
      </c>
      <c r="F168" s="10" t="s">
        <v>426</v>
      </c>
      <c r="G168" s="9" t="s">
        <v>32</v>
      </c>
      <c r="H168" s="9" t="s">
        <v>268</v>
      </c>
      <c r="I168" s="11">
        <v>0.15</v>
      </c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</row>
    <row r="169" spans="1:70" s="1" customFormat="1" ht="19.149999999999999" customHeight="1" x14ac:dyDescent="0.2">
      <c r="A169" s="48"/>
      <c r="B169" s="47"/>
      <c r="C169" s="5" t="s">
        <v>9</v>
      </c>
      <c r="D169" s="21" t="s">
        <v>292</v>
      </c>
      <c r="E169" s="6" t="s">
        <v>425</v>
      </c>
      <c r="F169" s="7" t="s">
        <v>426</v>
      </c>
      <c r="G169" s="6" t="s">
        <v>32</v>
      </c>
      <c r="H169" s="6" t="s">
        <v>268</v>
      </c>
      <c r="I169" s="8">
        <v>0.25</v>
      </c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</row>
    <row r="170" spans="1:70" s="1" customFormat="1" ht="19.149999999999999" customHeight="1" x14ac:dyDescent="0.2">
      <c r="A170" s="48"/>
      <c r="B170" s="47"/>
      <c r="C170" s="5" t="s">
        <v>9</v>
      </c>
      <c r="D170" s="21" t="s">
        <v>293</v>
      </c>
      <c r="E170" s="9" t="s">
        <v>425</v>
      </c>
      <c r="F170" s="10" t="s">
        <v>426</v>
      </c>
      <c r="G170" s="9" t="s">
        <v>32</v>
      </c>
      <c r="H170" s="9" t="s">
        <v>268</v>
      </c>
      <c r="I170" s="11">
        <v>0.12</v>
      </c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</row>
    <row r="171" spans="1:70" s="1" customFormat="1" ht="19.149999999999999" customHeight="1" x14ac:dyDescent="0.2">
      <c r="A171" s="48"/>
      <c r="B171" s="47"/>
      <c r="C171" s="5" t="s">
        <v>12</v>
      </c>
      <c r="D171" s="21" t="s">
        <v>457</v>
      </c>
      <c r="E171" s="6" t="s">
        <v>418</v>
      </c>
      <c r="F171" s="7" t="s">
        <v>419</v>
      </c>
      <c r="G171" s="6" t="s">
        <v>32</v>
      </c>
      <c r="H171" s="6" t="s">
        <v>268</v>
      </c>
      <c r="I171" s="8">
        <v>0.6</v>
      </c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</row>
    <row r="172" spans="1:70" s="1" customFormat="1" ht="19.149999999999999" customHeight="1" x14ac:dyDescent="0.2">
      <c r="A172" s="48"/>
      <c r="B172" s="47"/>
      <c r="C172" s="5" t="s">
        <v>12</v>
      </c>
      <c r="D172" s="21" t="s">
        <v>458</v>
      </c>
      <c r="E172" s="9" t="s">
        <v>418</v>
      </c>
      <c r="F172" s="10" t="s">
        <v>419</v>
      </c>
      <c r="G172" s="9" t="s">
        <v>32</v>
      </c>
      <c r="H172" s="9" t="s">
        <v>268</v>
      </c>
      <c r="I172" s="11">
        <v>1.3</v>
      </c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</row>
    <row r="173" spans="1:70" s="1" customFormat="1" ht="19.149999999999999" customHeight="1" x14ac:dyDescent="0.2">
      <c r="A173" s="48"/>
      <c r="B173" s="47"/>
      <c r="C173" s="5" t="s">
        <v>12</v>
      </c>
      <c r="D173" s="21" t="s">
        <v>458</v>
      </c>
      <c r="E173" s="6" t="s">
        <v>422</v>
      </c>
      <c r="F173" s="7" t="s">
        <v>423</v>
      </c>
      <c r="G173" s="6" t="s">
        <v>32</v>
      </c>
      <c r="H173" s="6" t="s">
        <v>268</v>
      </c>
      <c r="I173" s="8">
        <v>1.3</v>
      </c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</row>
    <row r="174" spans="1:70" s="1" customFormat="1" ht="19.149999999999999" customHeight="1" x14ac:dyDescent="0.2">
      <c r="A174" s="48"/>
      <c r="B174" s="47"/>
      <c r="C174" s="5" t="s">
        <v>12</v>
      </c>
      <c r="D174" s="21" t="s">
        <v>459</v>
      </c>
      <c r="E174" s="9" t="s">
        <v>418</v>
      </c>
      <c r="F174" s="10" t="s">
        <v>419</v>
      </c>
      <c r="G174" s="9" t="s">
        <v>17</v>
      </c>
      <c r="H174" s="9" t="s">
        <v>268</v>
      </c>
      <c r="I174" s="11">
        <v>2</v>
      </c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</row>
    <row r="175" spans="1:70" s="1" customFormat="1" ht="19.149999999999999" customHeight="1" x14ac:dyDescent="0.2">
      <c r="A175" s="48"/>
      <c r="B175" s="47"/>
      <c r="C175" s="5" t="s">
        <v>12</v>
      </c>
      <c r="D175" s="21" t="s">
        <v>460</v>
      </c>
      <c r="E175" s="6" t="s">
        <v>418</v>
      </c>
      <c r="F175" s="7" t="s">
        <v>419</v>
      </c>
      <c r="G175" s="6" t="s">
        <v>17</v>
      </c>
      <c r="H175" s="6" t="s">
        <v>268</v>
      </c>
      <c r="I175" s="8">
        <v>1.6</v>
      </c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</row>
    <row r="176" spans="1:70" s="1" customFormat="1" ht="19.149999999999999" customHeight="1" x14ac:dyDescent="0.2">
      <c r="A176" s="48"/>
      <c r="B176" s="47"/>
      <c r="C176" s="5" t="s">
        <v>12</v>
      </c>
      <c r="D176" s="21" t="s">
        <v>461</v>
      </c>
      <c r="E176" s="9" t="s">
        <v>418</v>
      </c>
      <c r="F176" s="10" t="s">
        <v>419</v>
      </c>
      <c r="G176" s="9" t="s">
        <v>18</v>
      </c>
      <c r="H176" s="9" t="s">
        <v>268</v>
      </c>
      <c r="I176" s="11">
        <v>0.55000000000000004</v>
      </c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</row>
    <row r="177" spans="1:70" s="1" customFormat="1" ht="19.149999999999999" customHeight="1" x14ac:dyDescent="0.2">
      <c r="A177" s="48"/>
      <c r="B177" s="47"/>
      <c r="C177" s="5" t="s">
        <v>12</v>
      </c>
      <c r="D177" s="21" t="s">
        <v>461</v>
      </c>
      <c r="E177" s="6" t="s">
        <v>422</v>
      </c>
      <c r="F177" s="7" t="s">
        <v>423</v>
      </c>
      <c r="G177" s="6" t="s">
        <v>18</v>
      </c>
      <c r="H177" s="6" t="s">
        <v>268</v>
      </c>
      <c r="I177" s="8">
        <v>0.55000000000000004</v>
      </c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</row>
    <row r="178" spans="1:70" s="1" customFormat="1" ht="19.149999999999999" customHeight="1" x14ac:dyDescent="0.2">
      <c r="A178" s="48"/>
      <c r="B178" s="47"/>
      <c r="C178" s="5" t="s">
        <v>12</v>
      </c>
      <c r="D178" s="21" t="s">
        <v>462</v>
      </c>
      <c r="E178" s="9" t="s">
        <v>418</v>
      </c>
      <c r="F178" s="10" t="s">
        <v>419</v>
      </c>
      <c r="G178" s="9" t="s">
        <v>17</v>
      </c>
      <c r="H178" s="9" t="s">
        <v>268</v>
      </c>
      <c r="I178" s="11">
        <v>0.75</v>
      </c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</row>
    <row r="179" spans="1:70" s="1" customFormat="1" ht="19.149999999999999" customHeight="1" x14ac:dyDescent="0.2">
      <c r="A179" s="48"/>
      <c r="B179" s="47"/>
      <c r="C179" s="5" t="s">
        <v>12</v>
      </c>
      <c r="D179" s="21" t="s">
        <v>462</v>
      </c>
      <c r="E179" s="6" t="s">
        <v>422</v>
      </c>
      <c r="F179" s="7" t="s">
        <v>423</v>
      </c>
      <c r="G179" s="6" t="s">
        <v>17</v>
      </c>
      <c r="H179" s="6" t="s">
        <v>268</v>
      </c>
      <c r="I179" s="8">
        <v>0.75</v>
      </c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</row>
    <row r="180" spans="1:70" s="1" customFormat="1" ht="19.149999999999999" customHeight="1" x14ac:dyDescent="0.2">
      <c r="A180" s="48"/>
      <c r="B180" s="47"/>
      <c r="C180" s="5" t="s">
        <v>12</v>
      </c>
      <c r="D180" s="21" t="s">
        <v>463</v>
      </c>
      <c r="E180" s="9" t="s">
        <v>418</v>
      </c>
      <c r="F180" s="10" t="s">
        <v>419</v>
      </c>
      <c r="G180" s="9" t="s">
        <v>17</v>
      </c>
      <c r="H180" s="9" t="s">
        <v>268</v>
      </c>
      <c r="I180" s="11">
        <v>0.8</v>
      </c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</row>
    <row r="181" spans="1:70" s="1" customFormat="1" ht="19.149999999999999" customHeight="1" x14ac:dyDescent="0.2">
      <c r="A181" s="48"/>
      <c r="B181" s="47"/>
      <c r="C181" s="5" t="s">
        <v>12</v>
      </c>
      <c r="D181" s="21" t="s">
        <v>463</v>
      </c>
      <c r="E181" s="6" t="s">
        <v>422</v>
      </c>
      <c r="F181" s="7" t="s">
        <v>423</v>
      </c>
      <c r="G181" s="6" t="s">
        <v>17</v>
      </c>
      <c r="H181" s="6" t="s">
        <v>268</v>
      </c>
      <c r="I181" s="8">
        <v>0.8</v>
      </c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</row>
    <row r="182" spans="1:70" s="1" customFormat="1" ht="19.149999999999999" customHeight="1" x14ac:dyDescent="0.2">
      <c r="A182" s="48"/>
      <c r="B182" s="47"/>
      <c r="C182" s="5" t="s">
        <v>12</v>
      </c>
      <c r="D182" s="21" t="s">
        <v>464</v>
      </c>
      <c r="E182" s="9" t="s">
        <v>418</v>
      </c>
      <c r="F182" s="10" t="s">
        <v>419</v>
      </c>
      <c r="G182" s="9" t="s">
        <v>32</v>
      </c>
      <c r="H182" s="9" t="s">
        <v>268</v>
      </c>
      <c r="I182" s="11">
        <v>1.45</v>
      </c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</row>
    <row r="183" spans="1:70" s="1" customFormat="1" ht="19.149999999999999" customHeight="1" x14ac:dyDescent="0.2">
      <c r="A183" s="48"/>
      <c r="B183" s="47"/>
      <c r="C183" s="5" t="s">
        <v>12</v>
      </c>
      <c r="D183" s="21" t="s">
        <v>464</v>
      </c>
      <c r="E183" s="6" t="s">
        <v>422</v>
      </c>
      <c r="F183" s="7" t="s">
        <v>423</v>
      </c>
      <c r="G183" s="6" t="s">
        <v>32</v>
      </c>
      <c r="H183" s="6" t="s">
        <v>268</v>
      </c>
      <c r="I183" s="8">
        <v>1.45</v>
      </c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</row>
    <row r="184" spans="1:70" s="1" customFormat="1" ht="19.149999999999999" customHeight="1" x14ac:dyDescent="0.2">
      <c r="A184" s="48"/>
      <c r="B184" s="47"/>
      <c r="C184" s="5" t="s">
        <v>12</v>
      </c>
      <c r="D184" s="21" t="s">
        <v>465</v>
      </c>
      <c r="E184" s="9" t="s">
        <v>418</v>
      </c>
      <c r="F184" s="10" t="s">
        <v>419</v>
      </c>
      <c r="G184" s="9" t="s">
        <v>32</v>
      </c>
      <c r="H184" s="9" t="s">
        <v>268</v>
      </c>
      <c r="I184" s="11">
        <v>0.65</v>
      </c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</row>
    <row r="185" spans="1:70" s="1" customFormat="1" ht="19.149999999999999" customHeight="1" x14ac:dyDescent="0.2">
      <c r="A185" s="48"/>
      <c r="B185" s="47"/>
      <c r="C185" s="5" t="s">
        <v>12</v>
      </c>
      <c r="D185" s="21" t="s">
        <v>465</v>
      </c>
      <c r="E185" s="6" t="s">
        <v>422</v>
      </c>
      <c r="F185" s="7" t="s">
        <v>423</v>
      </c>
      <c r="G185" s="6" t="s">
        <v>32</v>
      </c>
      <c r="H185" s="6" t="s">
        <v>268</v>
      </c>
      <c r="I185" s="8">
        <v>0.65</v>
      </c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</row>
    <row r="186" spans="1:70" s="1" customFormat="1" ht="19.149999999999999" customHeight="1" x14ac:dyDescent="0.2">
      <c r="A186" s="48"/>
      <c r="B186" s="47"/>
      <c r="C186" s="5" t="s">
        <v>12</v>
      </c>
      <c r="D186" s="21" t="s">
        <v>466</v>
      </c>
      <c r="E186" s="9" t="s">
        <v>418</v>
      </c>
      <c r="F186" s="10" t="s">
        <v>419</v>
      </c>
      <c r="G186" s="9" t="s">
        <v>32</v>
      </c>
      <c r="H186" s="9" t="s">
        <v>268</v>
      </c>
      <c r="I186" s="11">
        <v>0.7</v>
      </c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</row>
    <row r="187" spans="1:70" s="1" customFormat="1" ht="19.149999999999999" customHeight="1" x14ac:dyDescent="0.2">
      <c r="A187" s="48"/>
      <c r="B187" s="47"/>
      <c r="C187" s="5" t="s">
        <v>12</v>
      </c>
      <c r="D187" s="21" t="s">
        <v>466</v>
      </c>
      <c r="E187" s="6" t="s">
        <v>422</v>
      </c>
      <c r="F187" s="7" t="s">
        <v>423</v>
      </c>
      <c r="G187" s="6" t="s">
        <v>32</v>
      </c>
      <c r="H187" s="6" t="s">
        <v>268</v>
      </c>
      <c r="I187" s="8">
        <v>0.7</v>
      </c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</row>
    <row r="188" spans="1:70" s="1" customFormat="1" ht="19.149999999999999" customHeight="1" x14ac:dyDescent="0.2">
      <c r="A188" s="48"/>
      <c r="B188" s="47"/>
      <c r="C188" s="5" t="s">
        <v>12</v>
      </c>
      <c r="D188" s="21" t="s">
        <v>467</v>
      </c>
      <c r="E188" s="9" t="s">
        <v>418</v>
      </c>
      <c r="F188" s="10" t="s">
        <v>419</v>
      </c>
      <c r="G188" s="9" t="s">
        <v>17</v>
      </c>
      <c r="H188" s="9" t="s">
        <v>268</v>
      </c>
      <c r="I188" s="11">
        <v>1.4</v>
      </c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</row>
    <row r="189" spans="1:70" s="1" customFormat="1" ht="19.149999999999999" customHeight="1" x14ac:dyDescent="0.2">
      <c r="A189" s="48"/>
      <c r="B189" s="47"/>
      <c r="C189" s="5" t="s">
        <v>12</v>
      </c>
      <c r="D189" s="21" t="s">
        <v>468</v>
      </c>
      <c r="E189" s="6" t="s">
        <v>418</v>
      </c>
      <c r="F189" s="7" t="s">
        <v>419</v>
      </c>
      <c r="G189" s="6" t="s">
        <v>17</v>
      </c>
      <c r="H189" s="6" t="s">
        <v>268</v>
      </c>
      <c r="I189" s="8">
        <v>0.56999999999999995</v>
      </c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  <c r="BQ189" s="17"/>
      <c r="BR189" s="17"/>
    </row>
    <row r="190" spans="1:70" s="1" customFormat="1" ht="19.149999999999999" customHeight="1" x14ac:dyDescent="0.2">
      <c r="A190" s="48"/>
      <c r="B190" s="47"/>
      <c r="C190" s="5" t="s">
        <v>12</v>
      </c>
      <c r="D190" s="21" t="s">
        <v>469</v>
      </c>
      <c r="E190" s="9" t="s">
        <v>418</v>
      </c>
      <c r="F190" s="10" t="s">
        <v>419</v>
      </c>
      <c r="G190" s="9" t="s">
        <v>17</v>
      </c>
      <c r="H190" s="9" t="s">
        <v>268</v>
      </c>
      <c r="I190" s="11">
        <v>0.74</v>
      </c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</row>
    <row r="191" spans="1:70" s="1" customFormat="1" ht="19.149999999999999" customHeight="1" x14ac:dyDescent="0.2">
      <c r="A191" s="48"/>
      <c r="B191" s="47"/>
      <c r="C191" s="5" t="s">
        <v>12</v>
      </c>
      <c r="D191" s="21" t="s">
        <v>470</v>
      </c>
      <c r="E191" s="6" t="s">
        <v>418</v>
      </c>
      <c r="F191" s="7" t="s">
        <v>419</v>
      </c>
      <c r="G191" s="6" t="s">
        <v>17</v>
      </c>
      <c r="H191" s="6" t="s">
        <v>268</v>
      </c>
      <c r="I191" s="8">
        <v>0.67</v>
      </c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  <c r="BQ191" s="17"/>
      <c r="BR191" s="17"/>
    </row>
    <row r="192" spans="1:70" s="1" customFormat="1" ht="19.149999999999999" customHeight="1" x14ac:dyDescent="0.2">
      <c r="A192" s="48"/>
      <c r="B192" s="47"/>
      <c r="C192" s="5" t="s">
        <v>12</v>
      </c>
      <c r="D192" s="21" t="s">
        <v>471</v>
      </c>
      <c r="E192" s="9" t="s">
        <v>418</v>
      </c>
      <c r="F192" s="10" t="s">
        <v>419</v>
      </c>
      <c r="G192" s="9" t="s">
        <v>32</v>
      </c>
      <c r="H192" s="9" t="s">
        <v>268</v>
      </c>
      <c r="I192" s="11">
        <v>1.45</v>
      </c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  <c r="BQ192" s="17"/>
      <c r="BR192" s="17"/>
    </row>
    <row r="193" spans="1:70" s="1" customFormat="1" ht="19.149999999999999" customHeight="1" x14ac:dyDescent="0.2">
      <c r="A193" s="48"/>
      <c r="B193" s="47"/>
      <c r="C193" s="5" t="s">
        <v>12</v>
      </c>
      <c r="D193" s="21" t="s">
        <v>471</v>
      </c>
      <c r="E193" s="6" t="s">
        <v>422</v>
      </c>
      <c r="F193" s="7" t="s">
        <v>423</v>
      </c>
      <c r="G193" s="6" t="s">
        <v>32</v>
      </c>
      <c r="H193" s="6" t="s">
        <v>268</v>
      </c>
      <c r="I193" s="8">
        <v>1.45</v>
      </c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</row>
    <row r="194" spans="1:70" s="1" customFormat="1" ht="19.149999999999999" customHeight="1" x14ac:dyDescent="0.2">
      <c r="A194" s="48"/>
      <c r="B194" s="47"/>
      <c r="C194" s="5" t="s">
        <v>12</v>
      </c>
      <c r="D194" s="21" t="s">
        <v>472</v>
      </c>
      <c r="E194" s="9" t="s">
        <v>418</v>
      </c>
      <c r="F194" s="10" t="s">
        <v>419</v>
      </c>
      <c r="G194" s="9" t="s">
        <v>18</v>
      </c>
      <c r="H194" s="9" t="s">
        <v>268</v>
      </c>
      <c r="I194" s="11">
        <v>0.3</v>
      </c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</row>
    <row r="195" spans="1:70" s="1" customFormat="1" ht="19.149999999999999" customHeight="1" x14ac:dyDescent="0.2">
      <c r="A195" s="48"/>
      <c r="B195" s="47"/>
      <c r="C195" s="5" t="s">
        <v>12</v>
      </c>
      <c r="D195" s="21" t="s">
        <v>472</v>
      </c>
      <c r="E195" s="6" t="s">
        <v>422</v>
      </c>
      <c r="F195" s="7" t="s">
        <v>423</v>
      </c>
      <c r="G195" s="6" t="s">
        <v>18</v>
      </c>
      <c r="H195" s="6" t="s">
        <v>268</v>
      </c>
      <c r="I195" s="8">
        <v>0.3</v>
      </c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</row>
    <row r="196" spans="1:70" s="1" customFormat="1" ht="19.149999999999999" customHeight="1" x14ac:dyDescent="0.2">
      <c r="A196" s="48"/>
      <c r="B196" s="47"/>
      <c r="C196" s="5" t="s">
        <v>12</v>
      </c>
      <c r="D196" s="21" t="s">
        <v>473</v>
      </c>
      <c r="E196" s="9" t="s">
        <v>418</v>
      </c>
      <c r="F196" s="10" t="s">
        <v>419</v>
      </c>
      <c r="G196" s="9" t="s">
        <v>32</v>
      </c>
      <c r="H196" s="9" t="s">
        <v>268</v>
      </c>
      <c r="I196" s="11">
        <v>1.35</v>
      </c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  <c r="BQ196" s="17"/>
      <c r="BR196" s="17"/>
    </row>
    <row r="197" spans="1:70" s="1" customFormat="1" ht="19.149999999999999" customHeight="1" x14ac:dyDescent="0.2">
      <c r="A197" s="48"/>
      <c r="B197" s="47"/>
      <c r="C197" s="5" t="s">
        <v>12</v>
      </c>
      <c r="D197" s="21" t="s">
        <v>473</v>
      </c>
      <c r="E197" s="6" t="s">
        <v>422</v>
      </c>
      <c r="F197" s="7" t="s">
        <v>423</v>
      </c>
      <c r="G197" s="6" t="s">
        <v>32</v>
      </c>
      <c r="H197" s="6" t="s">
        <v>268</v>
      </c>
      <c r="I197" s="8">
        <v>0.7</v>
      </c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  <c r="BQ197" s="17"/>
      <c r="BR197" s="17"/>
    </row>
    <row r="198" spans="1:70" s="1" customFormat="1" ht="19.149999999999999" customHeight="1" x14ac:dyDescent="0.2">
      <c r="A198" s="48"/>
      <c r="B198" s="47"/>
      <c r="C198" s="5" t="s">
        <v>12</v>
      </c>
      <c r="D198" s="21" t="s">
        <v>474</v>
      </c>
      <c r="E198" s="9" t="s">
        <v>418</v>
      </c>
      <c r="F198" s="10" t="s">
        <v>419</v>
      </c>
      <c r="G198" s="9" t="s">
        <v>32</v>
      </c>
      <c r="H198" s="9" t="s">
        <v>268</v>
      </c>
      <c r="I198" s="11">
        <v>0.55000000000000004</v>
      </c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</row>
    <row r="199" spans="1:70" s="1" customFormat="1" ht="19.149999999999999" customHeight="1" x14ac:dyDescent="0.2">
      <c r="A199" s="48"/>
      <c r="B199" s="47"/>
      <c r="C199" s="5" t="s">
        <v>12</v>
      </c>
      <c r="D199" s="21" t="s">
        <v>474</v>
      </c>
      <c r="E199" s="6" t="s">
        <v>422</v>
      </c>
      <c r="F199" s="7" t="s">
        <v>423</v>
      </c>
      <c r="G199" s="6" t="s">
        <v>32</v>
      </c>
      <c r="H199" s="6" t="s">
        <v>268</v>
      </c>
      <c r="I199" s="8">
        <v>0.55000000000000004</v>
      </c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  <c r="BQ199" s="17"/>
      <c r="BR199" s="17"/>
    </row>
    <row r="200" spans="1:70" s="1" customFormat="1" ht="19.149999999999999" customHeight="1" x14ac:dyDescent="0.2">
      <c r="A200" s="48"/>
      <c r="B200" s="47"/>
      <c r="C200" s="5" t="s">
        <v>12</v>
      </c>
      <c r="D200" s="21" t="s">
        <v>475</v>
      </c>
      <c r="E200" s="9" t="s">
        <v>418</v>
      </c>
      <c r="F200" s="10" t="s">
        <v>419</v>
      </c>
      <c r="G200" s="9" t="s">
        <v>32</v>
      </c>
      <c r="H200" s="9" t="s">
        <v>268</v>
      </c>
      <c r="I200" s="11">
        <v>1.5</v>
      </c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</row>
    <row r="201" spans="1:70" s="1" customFormat="1" ht="19.149999999999999" customHeight="1" x14ac:dyDescent="0.2">
      <c r="A201" s="48"/>
      <c r="B201" s="47"/>
      <c r="C201" s="5" t="s">
        <v>12</v>
      </c>
      <c r="D201" s="21" t="s">
        <v>475</v>
      </c>
      <c r="E201" s="6" t="s">
        <v>422</v>
      </c>
      <c r="F201" s="7" t="s">
        <v>423</v>
      </c>
      <c r="G201" s="6" t="s">
        <v>32</v>
      </c>
      <c r="H201" s="6" t="s">
        <v>268</v>
      </c>
      <c r="I201" s="8">
        <v>0.75</v>
      </c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  <c r="BQ201" s="17"/>
      <c r="BR201" s="17"/>
    </row>
    <row r="202" spans="1:70" s="1" customFormat="1" ht="19.149999999999999" customHeight="1" x14ac:dyDescent="0.2">
      <c r="A202" s="48"/>
      <c r="B202" s="47"/>
      <c r="C202" s="5" t="s">
        <v>12</v>
      </c>
      <c r="D202" s="21" t="s">
        <v>476</v>
      </c>
      <c r="E202" s="9" t="s">
        <v>418</v>
      </c>
      <c r="F202" s="10" t="s">
        <v>419</v>
      </c>
      <c r="G202" s="9" t="s">
        <v>32</v>
      </c>
      <c r="H202" s="9" t="s">
        <v>268</v>
      </c>
      <c r="I202" s="11">
        <v>0.65</v>
      </c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  <c r="BQ202" s="17"/>
      <c r="BR202" s="17"/>
    </row>
    <row r="203" spans="1:70" s="1" customFormat="1" ht="19.149999999999999" customHeight="1" x14ac:dyDescent="0.2">
      <c r="A203" s="48"/>
      <c r="B203" s="47"/>
      <c r="C203" s="5" t="s">
        <v>12</v>
      </c>
      <c r="D203" s="21" t="s">
        <v>477</v>
      </c>
      <c r="E203" s="6" t="s">
        <v>418</v>
      </c>
      <c r="F203" s="7" t="s">
        <v>419</v>
      </c>
      <c r="G203" s="6" t="s">
        <v>32</v>
      </c>
      <c r="H203" s="6" t="s">
        <v>268</v>
      </c>
      <c r="I203" s="8">
        <v>0.65</v>
      </c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  <c r="BQ203" s="17"/>
      <c r="BR203" s="17"/>
    </row>
    <row r="204" spans="1:70" s="1" customFormat="1" ht="19.149999999999999" customHeight="1" x14ac:dyDescent="0.2">
      <c r="A204" s="48"/>
      <c r="B204" s="47"/>
      <c r="C204" s="5" t="s">
        <v>12</v>
      </c>
      <c r="D204" s="21" t="s">
        <v>477</v>
      </c>
      <c r="E204" s="9" t="s">
        <v>422</v>
      </c>
      <c r="F204" s="10" t="s">
        <v>423</v>
      </c>
      <c r="G204" s="9" t="s">
        <v>32</v>
      </c>
      <c r="H204" s="9" t="s">
        <v>268</v>
      </c>
      <c r="I204" s="11">
        <v>0.65</v>
      </c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  <c r="BQ204" s="17"/>
      <c r="BR204" s="17"/>
    </row>
    <row r="205" spans="1:70" s="1" customFormat="1" ht="19.149999999999999" customHeight="1" x14ac:dyDescent="0.2">
      <c r="A205" s="48"/>
      <c r="B205" s="47"/>
      <c r="C205" s="5" t="s">
        <v>12</v>
      </c>
      <c r="D205" s="21" t="s">
        <v>478</v>
      </c>
      <c r="E205" s="6" t="s">
        <v>418</v>
      </c>
      <c r="F205" s="7" t="s">
        <v>419</v>
      </c>
      <c r="G205" s="6" t="s">
        <v>17</v>
      </c>
      <c r="H205" s="6" t="s">
        <v>268</v>
      </c>
      <c r="I205" s="8">
        <v>0.4</v>
      </c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  <c r="BQ205" s="17"/>
      <c r="BR205" s="17"/>
    </row>
    <row r="206" spans="1:70" s="1" customFormat="1" ht="19.149999999999999" customHeight="1" x14ac:dyDescent="0.2">
      <c r="A206" s="48"/>
      <c r="B206" s="47"/>
      <c r="C206" s="5" t="s">
        <v>12</v>
      </c>
      <c r="D206" s="21" t="s">
        <v>479</v>
      </c>
      <c r="E206" s="9" t="s">
        <v>418</v>
      </c>
      <c r="F206" s="10" t="s">
        <v>419</v>
      </c>
      <c r="G206" s="9" t="s">
        <v>18</v>
      </c>
      <c r="H206" s="9" t="s">
        <v>268</v>
      </c>
      <c r="I206" s="11">
        <v>0.7</v>
      </c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  <c r="BQ206" s="17"/>
      <c r="BR206" s="17"/>
    </row>
    <row r="207" spans="1:70" s="1" customFormat="1" ht="19.149999999999999" customHeight="1" x14ac:dyDescent="0.2">
      <c r="A207" s="48"/>
      <c r="B207" s="47"/>
      <c r="C207" s="5" t="s">
        <v>12</v>
      </c>
      <c r="D207" s="21" t="s">
        <v>479</v>
      </c>
      <c r="E207" s="6" t="s">
        <v>422</v>
      </c>
      <c r="F207" s="7" t="s">
        <v>423</v>
      </c>
      <c r="G207" s="6" t="s">
        <v>18</v>
      </c>
      <c r="H207" s="6" t="s">
        <v>268</v>
      </c>
      <c r="I207" s="8">
        <v>0.7</v>
      </c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  <c r="BQ207" s="17"/>
      <c r="BR207" s="17"/>
    </row>
    <row r="208" spans="1:70" s="1" customFormat="1" ht="19.149999999999999" customHeight="1" x14ac:dyDescent="0.2">
      <c r="A208" s="48"/>
      <c r="B208" s="47"/>
      <c r="C208" s="5" t="s">
        <v>12</v>
      </c>
      <c r="D208" s="21" t="s">
        <v>480</v>
      </c>
      <c r="E208" s="9" t="s">
        <v>418</v>
      </c>
      <c r="F208" s="10" t="s">
        <v>419</v>
      </c>
      <c r="G208" s="9" t="s">
        <v>32</v>
      </c>
      <c r="H208" s="9" t="s">
        <v>268</v>
      </c>
      <c r="I208" s="11">
        <v>0.74</v>
      </c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  <c r="BQ208" s="17"/>
      <c r="BR208" s="17"/>
    </row>
    <row r="209" spans="1:70" s="1" customFormat="1" ht="19.149999999999999" customHeight="1" x14ac:dyDescent="0.2">
      <c r="A209" s="48"/>
      <c r="B209" s="47"/>
      <c r="C209" s="5" t="s">
        <v>12</v>
      </c>
      <c r="D209" s="21" t="s">
        <v>480</v>
      </c>
      <c r="E209" s="6" t="s">
        <v>422</v>
      </c>
      <c r="F209" s="7" t="s">
        <v>423</v>
      </c>
      <c r="G209" s="6" t="s">
        <v>32</v>
      </c>
      <c r="H209" s="6" t="s">
        <v>268</v>
      </c>
      <c r="I209" s="8">
        <v>0.74</v>
      </c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  <c r="BQ209" s="17"/>
      <c r="BR209" s="17"/>
    </row>
    <row r="210" spans="1:70" s="1" customFormat="1" ht="19.149999999999999" customHeight="1" x14ac:dyDescent="0.2">
      <c r="A210" s="48"/>
      <c r="B210" s="47"/>
      <c r="C210" s="5" t="s">
        <v>12</v>
      </c>
      <c r="D210" s="21" t="s">
        <v>481</v>
      </c>
      <c r="E210" s="9" t="s">
        <v>418</v>
      </c>
      <c r="F210" s="10" t="s">
        <v>419</v>
      </c>
      <c r="G210" s="9" t="s">
        <v>32</v>
      </c>
      <c r="H210" s="9" t="s">
        <v>268</v>
      </c>
      <c r="I210" s="11">
        <v>0.7</v>
      </c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  <c r="BQ210" s="17"/>
      <c r="BR210" s="17"/>
    </row>
    <row r="211" spans="1:70" s="1" customFormat="1" ht="19.149999999999999" customHeight="1" x14ac:dyDescent="0.2">
      <c r="A211" s="48"/>
      <c r="B211" s="47"/>
      <c r="C211" s="5" t="s">
        <v>12</v>
      </c>
      <c r="D211" s="21" t="s">
        <v>482</v>
      </c>
      <c r="E211" s="6" t="s">
        <v>418</v>
      </c>
      <c r="F211" s="7" t="s">
        <v>419</v>
      </c>
      <c r="G211" s="6" t="s">
        <v>32</v>
      </c>
      <c r="H211" s="6" t="s">
        <v>268</v>
      </c>
      <c r="I211" s="8">
        <v>0.45</v>
      </c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  <c r="BQ211" s="17"/>
      <c r="BR211" s="17"/>
    </row>
    <row r="212" spans="1:70" s="1" customFormat="1" ht="19.149999999999999" customHeight="1" x14ac:dyDescent="0.2">
      <c r="A212" s="48"/>
      <c r="B212" s="47"/>
      <c r="C212" s="5" t="s">
        <v>12</v>
      </c>
      <c r="D212" s="21" t="s">
        <v>483</v>
      </c>
      <c r="E212" s="9" t="s">
        <v>418</v>
      </c>
      <c r="F212" s="10" t="s">
        <v>419</v>
      </c>
      <c r="G212" s="9" t="s">
        <v>32</v>
      </c>
      <c r="H212" s="9" t="s">
        <v>268</v>
      </c>
      <c r="I212" s="11">
        <v>0.5</v>
      </c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  <c r="BQ212" s="17"/>
      <c r="BR212" s="17"/>
    </row>
    <row r="213" spans="1:70" s="1" customFormat="1" ht="19.149999999999999" customHeight="1" x14ac:dyDescent="0.2">
      <c r="A213" s="48"/>
      <c r="B213" s="47"/>
      <c r="C213" s="5" t="s">
        <v>12</v>
      </c>
      <c r="D213" s="21" t="s">
        <v>484</v>
      </c>
      <c r="E213" s="6" t="s">
        <v>418</v>
      </c>
      <c r="F213" s="7" t="s">
        <v>419</v>
      </c>
      <c r="G213" s="6" t="s">
        <v>32</v>
      </c>
      <c r="H213" s="6" t="s">
        <v>268</v>
      </c>
      <c r="I213" s="8">
        <v>1.45</v>
      </c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</row>
    <row r="214" spans="1:70" s="1" customFormat="1" ht="19.149999999999999" customHeight="1" x14ac:dyDescent="0.2">
      <c r="A214" s="48"/>
      <c r="B214" s="47"/>
      <c r="C214" s="5" t="s">
        <v>12</v>
      </c>
      <c r="D214" s="21" t="s">
        <v>484</v>
      </c>
      <c r="E214" s="9" t="s">
        <v>422</v>
      </c>
      <c r="F214" s="10" t="s">
        <v>423</v>
      </c>
      <c r="G214" s="9" t="s">
        <v>32</v>
      </c>
      <c r="H214" s="9" t="s">
        <v>268</v>
      </c>
      <c r="I214" s="11">
        <v>1.45</v>
      </c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</row>
    <row r="215" spans="1:70" s="1" customFormat="1" ht="19.149999999999999" customHeight="1" x14ac:dyDescent="0.2">
      <c r="A215" s="48"/>
      <c r="B215" s="47"/>
      <c r="C215" s="5" t="s">
        <v>12</v>
      </c>
      <c r="D215" s="21" t="s">
        <v>485</v>
      </c>
      <c r="E215" s="6" t="s">
        <v>418</v>
      </c>
      <c r="F215" s="7" t="s">
        <v>419</v>
      </c>
      <c r="G215" s="6" t="s">
        <v>32</v>
      </c>
      <c r="H215" s="6" t="s">
        <v>268</v>
      </c>
      <c r="I215" s="8">
        <v>0.65</v>
      </c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  <c r="BQ215" s="17"/>
      <c r="BR215" s="17"/>
    </row>
    <row r="216" spans="1:70" s="1" customFormat="1" ht="19.149999999999999" customHeight="1" x14ac:dyDescent="0.2">
      <c r="A216" s="48"/>
      <c r="B216" s="47"/>
      <c r="C216" s="5" t="s">
        <v>12</v>
      </c>
      <c r="D216" s="21" t="s">
        <v>485</v>
      </c>
      <c r="E216" s="9" t="s">
        <v>422</v>
      </c>
      <c r="F216" s="10" t="s">
        <v>423</v>
      </c>
      <c r="G216" s="9" t="s">
        <v>32</v>
      </c>
      <c r="H216" s="9" t="s">
        <v>268</v>
      </c>
      <c r="I216" s="11">
        <v>0.65</v>
      </c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</row>
    <row r="217" spans="1:70" s="1" customFormat="1" ht="19.149999999999999" customHeight="1" x14ac:dyDescent="0.2">
      <c r="A217" s="48"/>
      <c r="B217" s="47"/>
      <c r="C217" s="5" t="s">
        <v>12</v>
      </c>
      <c r="D217" s="21" t="s">
        <v>486</v>
      </c>
      <c r="E217" s="6" t="s">
        <v>418</v>
      </c>
      <c r="F217" s="7" t="s">
        <v>419</v>
      </c>
      <c r="G217" s="6" t="s">
        <v>32</v>
      </c>
      <c r="H217" s="6" t="s">
        <v>268</v>
      </c>
      <c r="I217" s="8">
        <v>1.06</v>
      </c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</row>
    <row r="218" spans="1:70" s="1" customFormat="1" ht="19.149999999999999" customHeight="1" x14ac:dyDescent="0.2">
      <c r="A218" s="48"/>
      <c r="B218" s="47"/>
      <c r="C218" s="5" t="s">
        <v>12</v>
      </c>
      <c r="D218" s="21" t="s">
        <v>486</v>
      </c>
      <c r="E218" s="9" t="s">
        <v>422</v>
      </c>
      <c r="F218" s="10" t="s">
        <v>423</v>
      </c>
      <c r="G218" s="9" t="s">
        <v>32</v>
      </c>
      <c r="H218" s="9" t="s">
        <v>268</v>
      </c>
      <c r="I218" s="11">
        <v>1.06</v>
      </c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  <c r="BL218" s="17"/>
      <c r="BM218" s="17"/>
      <c r="BN218" s="17"/>
      <c r="BO218" s="17"/>
      <c r="BP218" s="17"/>
      <c r="BQ218" s="17"/>
      <c r="BR218" s="17"/>
    </row>
    <row r="219" spans="1:70" s="1" customFormat="1" ht="19.149999999999999" customHeight="1" x14ac:dyDescent="0.2">
      <c r="A219" s="48"/>
      <c r="B219" s="47"/>
      <c r="C219" s="5" t="s">
        <v>12</v>
      </c>
      <c r="D219" s="21" t="s">
        <v>487</v>
      </c>
      <c r="E219" s="6" t="s">
        <v>418</v>
      </c>
      <c r="F219" s="7" t="s">
        <v>419</v>
      </c>
      <c r="G219" s="6" t="s">
        <v>32</v>
      </c>
      <c r="H219" s="6" t="s">
        <v>268</v>
      </c>
      <c r="I219" s="8">
        <v>3.51</v>
      </c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  <c r="BL219" s="17"/>
      <c r="BM219" s="17"/>
      <c r="BN219" s="17"/>
      <c r="BO219" s="17"/>
      <c r="BP219" s="17"/>
      <c r="BQ219" s="17"/>
      <c r="BR219" s="17"/>
    </row>
    <row r="220" spans="1:70" s="1" customFormat="1" ht="19.149999999999999" customHeight="1" x14ac:dyDescent="0.2">
      <c r="A220" s="48"/>
      <c r="B220" s="47"/>
      <c r="C220" s="5" t="s">
        <v>12</v>
      </c>
      <c r="D220" s="21" t="s">
        <v>487</v>
      </c>
      <c r="E220" s="9" t="s">
        <v>422</v>
      </c>
      <c r="F220" s="10" t="s">
        <v>423</v>
      </c>
      <c r="G220" s="9" t="s">
        <v>32</v>
      </c>
      <c r="H220" s="9" t="s">
        <v>268</v>
      </c>
      <c r="I220" s="11">
        <v>3.51</v>
      </c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  <c r="BL220" s="17"/>
      <c r="BM220" s="17"/>
      <c r="BN220" s="17"/>
      <c r="BO220" s="17"/>
      <c r="BP220" s="17"/>
      <c r="BQ220" s="17"/>
      <c r="BR220" s="17"/>
    </row>
    <row r="221" spans="1:70" s="1" customFormat="1" ht="19.149999999999999" customHeight="1" x14ac:dyDescent="0.2">
      <c r="A221" s="48"/>
      <c r="B221" s="47"/>
      <c r="C221" s="5" t="s">
        <v>12</v>
      </c>
      <c r="D221" s="21" t="s">
        <v>488</v>
      </c>
      <c r="E221" s="6" t="s">
        <v>418</v>
      </c>
      <c r="F221" s="7" t="s">
        <v>419</v>
      </c>
      <c r="G221" s="6" t="s">
        <v>32</v>
      </c>
      <c r="H221" s="6" t="s">
        <v>268</v>
      </c>
      <c r="I221" s="8">
        <v>0.25</v>
      </c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  <c r="BQ221" s="17"/>
      <c r="BR221" s="17"/>
    </row>
    <row r="222" spans="1:70" s="1" customFormat="1" ht="19.149999999999999" customHeight="1" x14ac:dyDescent="0.2">
      <c r="A222" s="48"/>
      <c r="B222" s="47"/>
      <c r="C222" s="5" t="s">
        <v>12</v>
      </c>
      <c r="D222" s="21" t="s">
        <v>488</v>
      </c>
      <c r="E222" s="9" t="s">
        <v>422</v>
      </c>
      <c r="F222" s="10" t="s">
        <v>423</v>
      </c>
      <c r="G222" s="9" t="s">
        <v>32</v>
      </c>
      <c r="H222" s="9" t="s">
        <v>268</v>
      </c>
      <c r="I222" s="11">
        <v>0.25</v>
      </c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  <c r="BL222" s="17"/>
      <c r="BM222" s="17"/>
      <c r="BN222" s="17"/>
      <c r="BO222" s="17"/>
      <c r="BP222" s="17"/>
      <c r="BQ222" s="17"/>
      <c r="BR222" s="17"/>
    </row>
    <row r="223" spans="1:70" s="1" customFormat="1" ht="19.149999999999999" customHeight="1" x14ac:dyDescent="0.2">
      <c r="A223" s="48"/>
      <c r="B223" s="47"/>
      <c r="C223" s="5" t="s">
        <v>12</v>
      </c>
      <c r="D223" s="21" t="s">
        <v>489</v>
      </c>
      <c r="E223" s="6" t="s">
        <v>418</v>
      </c>
      <c r="F223" s="7" t="s">
        <v>419</v>
      </c>
      <c r="G223" s="6" t="s">
        <v>32</v>
      </c>
      <c r="H223" s="6" t="s">
        <v>268</v>
      </c>
      <c r="I223" s="8">
        <v>1.2</v>
      </c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  <c r="BL223" s="17"/>
      <c r="BM223" s="17"/>
      <c r="BN223" s="17"/>
      <c r="BO223" s="17"/>
      <c r="BP223" s="17"/>
      <c r="BQ223" s="17"/>
      <c r="BR223" s="17"/>
    </row>
    <row r="224" spans="1:70" s="1" customFormat="1" ht="19.149999999999999" customHeight="1" x14ac:dyDescent="0.2">
      <c r="A224" s="48"/>
      <c r="B224" s="47"/>
      <c r="C224" s="5" t="s">
        <v>12</v>
      </c>
      <c r="D224" s="21" t="s">
        <v>489</v>
      </c>
      <c r="E224" s="9" t="s">
        <v>422</v>
      </c>
      <c r="F224" s="10" t="s">
        <v>423</v>
      </c>
      <c r="G224" s="9" t="s">
        <v>32</v>
      </c>
      <c r="H224" s="9" t="s">
        <v>268</v>
      </c>
      <c r="I224" s="11">
        <v>1.2</v>
      </c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  <c r="BM224" s="17"/>
      <c r="BN224" s="17"/>
      <c r="BO224" s="17"/>
      <c r="BP224" s="17"/>
      <c r="BQ224" s="17"/>
      <c r="BR224" s="17"/>
    </row>
    <row r="225" spans="1:70" s="1" customFormat="1" ht="19.149999999999999" customHeight="1" x14ac:dyDescent="0.2">
      <c r="A225" s="48"/>
      <c r="B225" s="47"/>
      <c r="C225" s="5" t="s">
        <v>12</v>
      </c>
      <c r="D225" s="21" t="s">
        <v>490</v>
      </c>
      <c r="E225" s="6" t="s">
        <v>418</v>
      </c>
      <c r="F225" s="7" t="s">
        <v>419</v>
      </c>
      <c r="G225" s="6" t="s">
        <v>17</v>
      </c>
      <c r="H225" s="6" t="s">
        <v>268</v>
      </c>
      <c r="I225" s="8">
        <v>2.54</v>
      </c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  <c r="BL225" s="17"/>
      <c r="BM225" s="17"/>
      <c r="BN225" s="17"/>
      <c r="BO225" s="17"/>
      <c r="BP225" s="17"/>
      <c r="BQ225" s="17"/>
      <c r="BR225" s="17"/>
    </row>
    <row r="226" spans="1:70" s="1" customFormat="1" ht="19.149999999999999" customHeight="1" x14ac:dyDescent="0.2">
      <c r="A226" s="48"/>
      <c r="B226" s="47"/>
      <c r="C226" s="5" t="s">
        <v>12</v>
      </c>
      <c r="D226" s="21" t="s">
        <v>491</v>
      </c>
      <c r="E226" s="9" t="s">
        <v>418</v>
      </c>
      <c r="F226" s="10" t="s">
        <v>419</v>
      </c>
      <c r="G226" s="9" t="s">
        <v>17</v>
      </c>
      <c r="H226" s="9" t="s">
        <v>268</v>
      </c>
      <c r="I226" s="11">
        <v>1.66</v>
      </c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</row>
    <row r="227" spans="1:70" s="1" customFormat="1" ht="19.149999999999999" customHeight="1" x14ac:dyDescent="0.2">
      <c r="A227" s="48"/>
      <c r="B227" s="47"/>
      <c r="C227" s="5" t="s">
        <v>12</v>
      </c>
      <c r="D227" s="21" t="s">
        <v>492</v>
      </c>
      <c r="E227" s="6" t="s">
        <v>418</v>
      </c>
      <c r="F227" s="7" t="s">
        <v>419</v>
      </c>
      <c r="G227" s="6" t="s">
        <v>17</v>
      </c>
      <c r="H227" s="6" t="s">
        <v>268</v>
      </c>
      <c r="I227" s="8">
        <v>1.23</v>
      </c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</row>
    <row r="228" spans="1:70" s="1" customFormat="1" ht="19.149999999999999" customHeight="1" x14ac:dyDescent="0.2">
      <c r="A228" s="48"/>
      <c r="B228" s="47"/>
      <c r="C228" s="5" t="s">
        <v>12</v>
      </c>
      <c r="D228" s="21" t="s">
        <v>492</v>
      </c>
      <c r="E228" s="9" t="s">
        <v>422</v>
      </c>
      <c r="F228" s="10" t="s">
        <v>423</v>
      </c>
      <c r="G228" s="9" t="s">
        <v>17</v>
      </c>
      <c r="H228" s="9" t="s">
        <v>268</v>
      </c>
      <c r="I228" s="11">
        <v>1.23</v>
      </c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  <c r="BL228" s="17"/>
      <c r="BM228" s="17"/>
      <c r="BN228" s="17"/>
      <c r="BO228" s="17"/>
      <c r="BP228" s="17"/>
      <c r="BQ228" s="17"/>
      <c r="BR228" s="17"/>
    </row>
    <row r="229" spans="1:70" s="1" customFormat="1" ht="19.149999999999999" customHeight="1" x14ac:dyDescent="0.2">
      <c r="A229" s="48"/>
      <c r="B229" s="47"/>
      <c r="C229" s="5" t="s">
        <v>12</v>
      </c>
      <c r="D229" s="21" t="s">
        <v>493</v>
      </c>
      <c r="E229" s="6" t="s">
        <v>418</v>
      </c>
      <c r="F229" s="7" t="s">
        <v>419</v>
      </c>
      <c r="G229" s="6" t="s">
        <v>17</v>
      </c>
      <c r="H229" s="6" t="s">
        <v>268</v>
      </c>
      <c r="I229" s="8">
        <v>1.88</v>
      </c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  <c r="BQ229" s="17"/>
      <c r="BR229" s="17"/>
    </row>
    <row r="230" spans="1:70" s="1" customFormat="1" ht="19.149999999999999" customHeight="1" x14ac:dyDescent="0.2">
      <c r="A230" s="48"/>
      <c r="B230" s="47"/>
      <c r="C230" s="5" t="s">
        <v>12</v>
      </c>
      <c r="D230" s="21" t="s">
        <v>494</v>
      </c>
      <c r="E230" s="9" t="s">
        <v>418</v>
      </c>
      <c r="F230" s="10" t="s">
        <v>419</v>
      </c>
      <c r="G230" s="9" t="s">
        <v>18</v>
      </c>
      <c r="H230" s="9" t="s">
        <v>268</v>
      </c>
      <c r="I230" s="11">
        <v>2.1</v>
      </c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  <c r="BQ230" s="17"/>
      <c r="BR230" s="17"/>
    </row>
    <row r="231" spans="1:70" s="1" customFormat="1" ht="19.149999999999999" customHeight="1" x14ac:dyDescent="0.2">
      <c r="A231" s="48"/>
      <c r="B231" s="47"/>
      <c r="C231" s="5" t="s">
        <v>12</v>
      </c>
      <c r="D231" s="21" t="s">
        <v>495</v>
      </c>
      <c r="E231" s="6" t="s">
        <v>418</v>
      </c>
      <c r="F231" s="7" t="s">
        <v>419</v>
      </c>
      <c r="G231" s="6" t="s">
        <v>32</v>
      </c>
      <c r="H231" s="6" t="s">
        <v>268</v>
      </c>
      <c r="I231" s="8">
        <v>0.5</v>
      </c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  <c r="BE231" s="17"/>
      <c r="BF231" s="17"/>
      <c r="BG231" s="17"/>
      <c r="BH231" s="17"/>
      <c r="BI231" s="17"/>
      <c r="BJ231" s="17"/>
      <c r="BK231" s="17"/>
      <c r="BL231" s="17"/>
      <c r="BM231" s="17"/>
      <c r="BN231" s="17"/>
      <c r="BO231" s="17"/>
      <c r="BP231" s="17"/>
      <c r="BQ231" s="17"/>
      <c r="BR231" s="17"/>
    </row>
    <row r="232" spans="1:70" s="1" customFormat="1" ht="19.149999999999999" customHeight="1" x14ac:dyDescent="0.2">
      <c r="A232" s="48"/>
      <c r="B232" s="47"/>
      <c r="C232" s="5" t="s">
        <v>12</v>
      </c>
      <c r="D232" s="21" t="s">
        <v>495</v>
      </c>
      <c r="E232" s="9" t="s">
        <v>422</v>
      </c>
      <c r="F232" s="10" t="s">
        <v>423</v>
      </c>
      <c r="G232" s="9" t="s">
        <v>32</v>
      </c>
      <c r="H232" s="9" t="s">
        <v>268</v>
      </c>
      <c r="I232" s="11">
        <v>0.5</v>
      </c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  <c r="BG232" s="17"/>
      <c r="BH232" s="17"/>
      <c r="BI232" s="17"/>
      <c r="BJ232" s="17"/>
      <c r="BK232" s="17"/>
      <c r="BL232" s="17"/>
      <c r="BM232" s="17"/>
      <c r="BN232" s="17"/>
      <c r="BO232" s="17"/>
      <c r="BP232" s="17"/>
      <c r="BQ232" s="17"/>
      <c r="BR232" s="17"/>
    </row>
    <row r="233" spans="1:70" s="1" customFormat="1" ht="19.149999999999999" customHeight="1" x14ac:dyDescent="0.2">
      <c r="A233" s="48"/>
      <c r="B233" s="47"/>
      <c r="C233" s="5" t="s">
        <v>12</v>
      </c>
      <c r="D233" s="21" t="s">
        <v>496</v>
      </c>
      <c r="E233" s="6" t="s">
        <v>418</v>
      </c>
      <c r="F233" s="7" t="s">
        <v>419</v>
      </c>
      <c r="G233" s="6" t="s">
        <v>32</v>
      </c>
      <c r="H233" s="6" t="s">
        <v>268</v>
      </c>
      <c r="I233" s="8">
        <v>0.55000000000000004</v>
      </c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  <c r="BE233" s="17"/>
      <c r="BF233" s="17"/>
      <c r="BG233" s="17"/>
      <c r="BH233" s="17"/>
      <c r="BI233" s="17"/>
      <c r="BJ233" s="17"/>
      <c r="BK233" s="17"/>
      <c r="BL233" s="17"/>
      <c r="BM233" s="17"/>
      <c r="BN233" s="17"/>
      <c r="BO233" s="17"/>
      <c r="BP233" s="17"/>
      <c r="BQ233" s="17"/>
      <c r="BR233" s="17"/>
    </row>
    <row r="234" spans="1:70" s="1" customFormat="1" ht="19.149999999999999" customHeight="1" x14ac:dyDescent="0.2">
      <c r="A234" s="48"/>
      <c r="B234" s="47"/>
      <c r="C234" s="5" t="s">
        <v>12</v>
      </c>
      <c r="D234" s="21" t="s">
        <v>496</v>
      </c>
      <c r="E234" s="9" t="s">
        <v>422</v>
      </c>
      <c r="F234" s="10" t="s">
        <v>423</v>
      </c>
      <c r="G234" s="9" t="s">
        <v>32</v>
      </c>
      <c r="H234" s="9" t="s">
        <v>268</v>
      </c>
      <c r="I234" s="11">
        <v>0.55000000000000004</v>
      </c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  <c r="BL234" s="17"/>
      <c r="BM234" s="17"/>
      <c r="BN234" s="17"/>
      <c r="BO234" s="17"/>
      <c r="BP234" s="17"/>
      <c r="BQ234" s="17"/>
      <c r="BR234" s="17"/>
    </row>
    <row r="235" spans="1:70" s="1" customFormat="1" ht="19.149999999999999" customHeight="1" x14ac:dyDescent="0.2">
      <c r="A235" s="48"/>
      <c r="B235" s="47"/>
      <c r="C235" s="5" t="s">
        <v>15</v>
      </c>
      <c r="D235" s="21" t="s">
        <v>497</v>
      </c>
      <c r="E235" s="6" t="s">
        <v>418</v>
      </c>
      <c r="F235" s="7" t="s">
        <v>419</v>
      </c>
      <c r="G235" s="6" t="s">
        <v>32</v>
      </c>
      <c r="H235" s="6" t="s">
        <v>268</v>
      </c>
      <c r="I235" s="8">
        <v>0.65</v>
      </c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  <c r="BL235" s="17"/>
      <c r="BM235" s="17"/>
      <c r="BN235" s="17"/>
      <c r="BO235" s="17"/>
      <c r="BP235" s="17"/>
      <c r="BQ235" s="17"/>
      <c r="BR235" s="17"/>
    </row>
    <row r="236" spans="1:70" s="1" customFormat="1" ht="19.149999999999999" customHeight="1" x14ac:dyDescent="0.2">
      <c r="A236" s="48"/>
      <c r="B236" s="47"/>
      <c r="C236" s="5" t="s">
        <v>15</v>
      </c>
      <c r="D236" s="21" t="s">
        <v>498</v>
      </c>
      <c r="E236" s="9" t="s">
        <v>418</v>
      </c>
      <c r="F236" s="10" t="s">
        <v>419</v>
      </c>
      <c r="G236" s="9" t="s">
        <v>18</v>
      </c>
      <c r="H236" s="9" t="s">
        <v>268</v>
      </c>
      <c r="I236" s="11">
        <v>0.3</v>
      </c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  <c r="BL236" s="17"/>
      <c r="BM236" s="17"/>
      <c r="BN236" s="17"/>
      <c r="BO236" s="17"/>
      <c r="BP236" s="17"/>
      <c r="BQ236" s="17"/>
      <c r="BR236" s="17"/>
    </row>
    <row r="237" spans="1:70" s="1" customFormat="1" ht="19.149999999999999" customHeight="1" x14ac:dyDescent="0.2">
      <c r="A237" s="48"/>
      <c r="B237" s="47"/>
      <c r="C237" s="5" t="s">
        <v>15</v>
      </c>
      <c r="D237" s="21" t="s">
        <v>498</v>
      </c>
      <c r="E237" s="6" t="s">
        <v>422</v>
      </c>
      <c r="F237" s="7" t="s">
        <v>423</v>
      </c>
      <c r="G237" s="6" t="s">
        <v>18</v>
      </c>
      <c r="H237" s="6" t="s">
        <v>268</v>
      </c>
      <c r="I237" s="8">
        <v>0.3</v>
      </c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  <c r="BL237" s="17"/>
      <c r="BM237" s="17"/>
      <c r="BN237" s="17"/>
      <c r="BO237" s="17"/>
      <c r="BP237" s="17"/>
      <c r="BQ237" s="17"/>
      <c r="BR237" s="17"/>
    </row>
    <row r="238" spans="1:70" s="1" customFormat="1" ht="19.149999999999999" customHeight="1" x14ac:dyDescent="0.2">
      <c r="A238" s="48"/>
      <c r="B238" s="47"/>
      <c r="C238" s="5" t="s">
        <v>15</v>
      </c>
      <c r="D238" s="21" t="s">
        <v>499</v>
      </c>
      <c r="E238" s="9" t="s">
        <v>418</v>
      </c>
      <c r="F238" s="10" t="s">
        <v>419</v>
      </c>
      <c r="G238" s="9" t="s">
        <v>18</v>
      </c>
      <c r="H238" s="9" t="s">
        <v>268</v>
      </c>
      <c r="I238" s="11">
        <v>0.35</v>
      </c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  <c r="BE238" s="17"/>
      <c r="BF238" s="17"/>
      <c r="BG238" s="17"/>
      <c r="BH238" s="17"/>
      <c r="BI238" s="17"/>
      <c r="BJ238" s="17"/>
      <c r="BK238" s="17"/>
      <c r="BL238" s="17"/>
      <c r="BM238" s="17"/>
      <c r="BN238" s="17"/>
      <c r="BO238" s="17"/>
      <c r="BP238" s="17"/>
      <c r="BQ238" s="17"/>
      <c r="BR238" s="17"/>
    </row>
    <row r="239" spans="1:70" s="1" customFormat="1" ht="19.149999999999999" customHeight="1" x14ac:dyDescent="0.2">
      <c r="A239" s="48"/>
      <c r="B239" s="47"/>
      <c r="C239" s="5" t="s">
        <v>15</v>
      </c>
      <c r="D239" s="21" t="s">
        <v>361</v>
      </c>
      <c r="E239" s="6" t="s">
        <v>418</v>
      </c>
      <c r="F239" s="7" t="s">
        <v>419</v>
      </c>
      <c r="G239" s="6" t="s">
        <v>18</v>
      </c>
      <c r="H239" s="6" t="s">
        <v>268</v>
      </c>
      <c r="I239" s="8">
        <v>1.7</v>
      </c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  <c r="BQ239" s="17"/>
      <c r="BR239" s="17"/>
    </row>
    <row r="240" spans="1:70" s="1" customFormat="1" ht="19.149999999999999" customHeight="1" x14ac:dyDescent="0.2">
      <c r="A240" s="48"/>
      <c r="B240" s="47"/>
      <c r="C240" s="5" t="s">
        <v>15</v>
      </c>
      <c r="D240" s="21" t="s">
        <v>500</v>
      </c>
      <c r="E240" s="9" t="s">
        <v>418</v>
      </c>
      <c r="F240" s="10" t="s">
        <v>419</v>
      </c>
      <c r="G240" s="9" t="s">
        <v>18</v>
      </c>
      <c r="H240" s="9" t="s">
        <v>268</v>
      </c>
      <c r="I240" s="11">
        <v>2.1</v>
      </c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  <c r="BA240" s="17"/>
      <c r="BB240" s="17"/>
      <c r="BC240" s="17"/>
      <c r="BD240" s="17"/>
      <c r="BE240" s="17"/>
      <c r="BF240" s="17"/>
      <c r="BG240" s="17"/>
      <c r="BH240" s="17"/>
      <c r="BI240" s="17"/>
      <c r="BJ240" s="17"/>
      <c r="BK240" s="17"/>
      <c r="BL240" s="17"/>
      <c r="BM240" s="17"/>
      <c r="BN240" s="17"/>
      <c r="BO240" s="17"/>
      <c r="BP240" s="17"/>
      <c r="BQ240" s="17"/>
      <c r="BR240" s="17"/>
    </row>
    <row r="241" spans="1:70" s="1" customFormat="1" ht="19.149999999999999" customHeight="1" x14ac:dyDescent="0.2">
      <c r="A241" s="48"/>
      <c r="B241" s="47"/>
      <c r="C241" s="5" t="s">
        <v>15</v>
      </c>
      <c r="D241" s="21" t="s">
        <v>501</v>
      </c>
      <c r="E241" s="6" t="s">
        <v>418</v>
      </c>
      <c r="F241" s="7" t="s">
        <v>419</v>
      </c>
      <c r="G241" s="6" t="s">
        <v>17</v>
      </c>
      <c r="H241" s="6" t="s">
        <v>268</v>
      </c>
      <c r="I241" s="8">
        <v>1.73</v>
      </c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  <c r="BA241" s="17"/>
      <c r="BB241" s="17"/>
      <c r="BC241" s="17"/>
      <c r="BD241" s="17"/>
      <c r="BE241" s="17"/>
      <c r="BF241" s="17"/>
      <c r="BG241" s="17"/>
      <c r="BH241" s="17"/>
      <c r="BI241" s="17"/>
      <c r="BJ241" s="17"/>
      <c r="BK241" s="17"/>
      <c r="BL241" s="17"/>
      <c r="BM241" s="17"/>
      <c r="BN241" s="17"/>
      <c r="BO241" s="17"/>
      <c r="BP241" s="17"/>
      <c r="BQ241" s="17"/>
      <c r="BR241" s="17"/>
    </row>
    <row r="242" spans="1:70" s="1" customFormat="1" ht="19.149999999999999" customHeight="1" x14ac:dyDescent="0.2">
      <c r="A242" s="48"/>
      <c r="B242" s="47"/>
      <c r="C242" s="5" t="s">
        <v>15</v>
      </c>
      <c r="D242" s="21" t="s">
        <v>297</v>
      </c>
      <c r="E242" s="9" t="s">
        <v>418</v>
      </c>
      <c r="F242" s="10" t="s">
        <v>419</v>
      </c>
      <c r="G242" s="9" t="s">
        <v>17</v>
      </c>
      <c r="H242" s="9" t="s">
        <v>268</v>
      </c>
      <c r="I242" s="11">
        <v>0.95</v>
      </c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  <c r="BA242" s="17"/>
      <c r="BB242" s="17"/>
      <c r="BC242" s="17"/>
      <c r="BD242" s="17"/>
      <c r="BE242" s="17"/>
      <c r="BF242" s="17"/>
      <c r="BG242" s="17"/>
      <c r="BH242" s="17"/>
      <c r="BI242" s="17"/>
      <c r="BJ242" s="17"/>
      <c r="BK242" s="17"/>
      <c r="BL242" s="17"/>
      <c r="BM242" s="17"/>
      <c r="BN242" s="17"/>
      <c r="BO242" s="17"/>
      <c r="BP242" s="17"/>
      <c r="BQ242" s="17"/>
      <c r="BR242" s="17"/>
    </row>
    <row r="243" spans="1:70" s="1" customFormat="1" ht="19.149999999999999" customHeight="1" x14ac:dyDescent="0.2">
      <c r="A243" s="48"/>
      <c r="B243" s="47"/>
      <c r="C243" s="5" t="s">
        <v>15</v>
      </c>
      <c r="D243" s="21" t="s">
        <v>502</v>
      </c>
      <c r="E243" s="6" t="s">
        <v>418</v>
      </c>
      <c r="F243" s="7" t="s">
        <v>419</v>
      </c>
      <c r="G243" s="6" t="s">
        <v>17</v>
      </c>
      <c r="H243" s="6" t="s">
        <v>268</v>
      </c>
      <c r="I243" s="8">
        <v>0.8</v>
      </c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  <c r="BA243" s="17"/>
      <c r="BB243" s="17"/>
      <c r="BC243" s="17"/>
      <c r="BD243" s="17"/>
      <c r="BE243" s="17"/>
      <c r="BF243" s="17"/>
      <c r="BG243" s="17"/>
      <c r="BH243" s="17"/>
      <c r="BI243" s="17"/>
      <c r="BJ243" s="17"/>
      <c r="BK243" s="17"/>
      <c r="BL243" s="17"/>
      <c r="BM243" s="17"/>
      <c r="BN243" s="17"/>
      <c r="BO243" s="17"/>
      <c r="BP243" s="17"/>
      <c r="BQ243" s="17"/>
      <c r="BR243" s="17"/>
    </row>
    <row r="244" spans="1:70" s="1" customFormat="1" ht="19.149999999999999" customHeight="1" x14ac:dyDescent="0.2">
      <c r="A244" s="48"/>
      <c r="B244" s="47"/>
      <c r="C244" s="5" t="s">
        <v>15</v>
      </c>
      <c r="D244" s="21" t="s">
        <v>298</v>
      </c>
      <c r="E244" s="9" t="s">
        <v>418</v>
      </c>
      <c r="F244" s="10" t="s">
        <v>419</v>
      </c>
      <c r="G244" s="9" t="s">
        <v>32</v>
      </c>
      <c r="H244" s="9" t="s">
        <v>268</v>
      </c>
      <c r="I244" s="11">
        <v>0.68</v>
      </c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  <c r="BA244" s="17"/>
      <c r="BB244" s="17"/>
      <c r="BC244" s="17"/>
      <c r="BD244" s="17"/>
      <c r="BE244" s="17"/>
      <c r="BF244" s="17"/>
      <c r="BG244" s="17"/>
      <c r="BH244" s="17"/>
      <c r="BI244" s="17"/>
      <c r="BJ244" s="17"/>
      <c r="BK244" s="17"/>
      <c r="BL244" s="17"/>
      <c r="BM244" s="17"/>
      <c r="BN244" s="17"/>
      <c r="BO244" s="17"/>
      <c r="BP244" s="17"/>
      <c r="BQ244" s="17"/>
      <c r="BR244" s="17"/>
    </row>
    <row r="245" spans="1:70" s="1" customFormat="1" ht="19.149999999999999" customHeight="1" x14ac:dyDescent="0.2">
      <c r="A245" s="48"/>
      <c r="B245" s="47"/>
      <c r="C245" s="5" t="s">
        <v>15</v>
      </c>
      <c r="D245" s="21" t="s">
        <v>503</v>
      </c>
      <c r="E245" s="6" t="s">
        <v>418</v>
      </c>
      <c r="F245" s="7" t="s">
        <v>419</v>
      </c>
      <c r="G245" s="6" t="s">
        <v>18</v>
      </c>
      <c r="H245" s="6" t="s">
        <v>268</v>
      </c>
      <c r="I245" s="8">
        <v>1.2</v>
      </c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  <c r="BA245" s="17"/>
      <c r="BB245" s="17"/>
      <c r="BC245" s="17"/>
      <c r="BD245" s="17"/>
      <c r="BE245" s="17"/>
      <c r="BF245" s="17"/>
      <c r="BG245" s="17"/>
      <c r="BH245" s="17"/>
      <c r="BI245" s="17"/>
      <c r="BJ245" s="17"/>
      <c r="BK245" s="17"/>
      <c r="BL245" s="17"/>
      <c r="BM245" s="17"/>
      <c r="BN245" s="17"/>
      <c r="BO245" s="17"/>
      <c r="BP245" s="17"/>
      <c r="BQ245" s="17"/>
      <c r="BR245" s="17"/>
    </row>
    <row r="246" spans="1:70" s="1" customFormat="1" ht="19.149999999999999" customHeight="1" x14ac:dyDescent="0.2">
      <c r="A246" s="48"/>
      <c r="B246" s="47"/>
      <c r="C246" s="5" t="s">
        <v>15</v>
      </c>
      <c r="D246" s="21" t="s">
        <v>504</v>
      </c>
      <c r="E246" s="9" t="s">
        <v>418</v>
      </c>
      <c r="F246" s="10" t="s">
        <v>419</v>
      </c>
      <c r="G246" s="9" t="s">
        <v>17</v>
      </c>
      <c r="H246" s="9" t="s">
        <v>268</v>
      </c>
      <c r="I246" s="11">
        <v>0.85</v>
      </c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  <c r="BA246" s="17"/>
      <c r="BB246" s="17"/>
      <c r="BC246" s="17"/>
      <c r="BD246" s="17"/>
      <c r="BE246" s="17"/>
      <c r="BF246" s="17"/>
      <c r="BG246" s="17"/>
      <c r="BH246" s="17"/>
      <c r="BI246" s="17"/>
      <c r="BJ246" s="17"/>
      <c r="BK246" s="17"/>
      <c r="BL246" s="17"/>
      <c r="BM246" s="17"/>
      <c r="BN246" s="17"/>
      <c r="BO246" s="17"/>
      <c r="BP246" s="17"/>
      <c r="BQ246" s="17"/>
      <c r="BR246" s="17"/>
    </row>
    <row r="247" spans="1:70" s="1" customFormat="1" ht="19.149999999999999" customHeight="1" x14ac:dyDescent="0.2">
      <c r="A247" s="48"/>
      <c r="B247" s="47"/>
      <c r="C247" s="5" t="s">
        <v>15</v>
      </c>
      <c r="D247" s="21" t="s">
        <v>505</v>
      </c>
      <c r="E247" s="6" t="s">
        <v>418</v>
      </c>
      <c r="F247" s="7" t="s">
        <v>419</v>
      </c>
      <c r="G247" s="6" t="s">
        <v>18</v>
      </c>
      <c r="H247" s="6" t="s">
        <v>268</v>
      </c>
      <c r="I247" s="8">
        <v>3.76</v>
      </c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  <c r="BA247" s="17"/>
      <c r="BB247" s="17"/>
      <c r="BC247" s="17"/>
      <c r="BD247" s="17"/>
      <c r="BE247" s="17"/>
      <c r="BF247" s="17"/>
      <c r="BG247" s="17"/>
      <c r="BH247" s="17"/>
      <c r="BI247" s="17"/>
      <c r="BJ247" s="17"/>
      <c r="BK247" s="17"/>
      <c r="BL247" s="17"/>
      <c r="BM247" s="17"/>
      <c r="BN247" s="17"/>
      <c r="BO247" s="17"/>
      <c r="BP247" s="17"/>
      <c r="BQ247" s="17"/>
      <c r="BR247" s="17"/>
    </row>
    <row r="248" spans="1:70" s="1" customFormat="1" ht="19.149999999999999" customHeight="1" x14ac:dyDescent="0.2">
      <c r="A248" s="48"/>
      <c r="B248" s="47"/>
      <c r="C248" s="5" t="s">
        <v>15</v>
      </c>
      <c r="D248" s="21" t="s">
        <v>505</v>
      </c>
      <c r="E248" s="9" t="s">
        <v>422</v>
      </c>
      <c r="F248" s="10" t="s">
        <v>423</v>
      </c>
      <c r="G248" s="9" t="s">
        <v>18</v>
      </c>
      <c r="H248" s="9" t="s">
        <v>268</v>
      </c>
      <c r="I248" s="11">
        <v>3.76</v>
      </c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  <c r="BA248" s="17"/>
      <c r="BB248" s="17"/>
      <c r="BC248" s="17"/>
      <c r="BD248" s="17"/>
      <c r="BE248" s="17"/>
      <c r="BF248" s="17"/>
      <c r="BG248" s="17"/>
      <c r="BH248" s="17"/>
      <c r="BI248" s="17"/>
      <c r="BJ248" s="17"/>
      <c r="BK248" s="17"/>
      <c r="BL248" s="17"/>
      <c r="BM248" s="17"/>
      <c r="BN248" s="17"/>
      <c r="BO248" s="17"/>
      <c r="BP248" s="17"/>
      <c r="BQ248" s="17"/>
      <c r="BR248" s="17"/>
    </row>
    <row r="249" spans="1:70" s="1" customFormat="1" ht="19.149999999999999" customHeight="1" x14ac:dyDescent="0.2">
      <c r="A249" s="48"/>
      <c r="B249" s="47"/>
      <c r="C249" s="5" t="s">
        <v>15</v>
      </c>
      <c r="D249" s="21" t="s">
        <v>506</v>
      </c>
      <c r="E249" s="6" t="s">
        <v>418</v>
      </c>
      <c r="F249" s="7" t="s">
        <v>419</v>
      </c>
      <c r="G249" s="6" t="s">
        <v>18</v>
      </c>
      <c r="H249" s="6" t="s">
        <v>268</v>
      </c>
      <c r="I249" s="8">
        <v>1.6</v>
      </c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  <c r="BA249" s="17"/>
      <c r="BB249" s="17"/>
      <c r="BC249" s="17"/>
      <c r="BD249" s="17"/>
      <c r="BE249" s="17"/>
      <c r="BF249" s="17"/>
      <c r="BG249" s="17"/>
      <c r="BH249" s="17"/>
      <c r="BI249" s="17"/>
      <c r="BJ249" s="17"/>
      <c r="BK249" s="17"/>
      <c r="BL249" s="17"/>
      <c r="BM249" s="17"/>
      <c r="BN249" s="17"/>
      <c r="BO249" s="17"/>
      <c r="BP249" s="17"/>
      <c r="BQ249" s="17"/>
      <c r="BR249" s="17"/>
    </row>
    <row r="250" spans="1:70" s="1" customFormat="1" ht="19.149999999999999" customHeight="1" x14ac:dyDescent="0.2">
      <c r="A250" s="48"/>
      <c r="B250" s="47"/>
      <c r="C250" s="5" t="s">
        <v>15</v>
      </c>
      <c r="D250" s="21" t="s">
        <v>506</v>
      </c>
      <c r="E250" s="9" t="s">
        <v>422</v>
      </c>
      <c r="F250" s="10" t="s">
        <v>423</v>
      </c>
      <c r="G250" s="9" t="s">
        <v>18</v>
      </c>
      <c r="H250" s="9" t="s">
        <v>268</v>
      </c>
      <c r="I250" s="11">
        <v>1.6</v>
      </c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  <c r="BE250" s="17"/>
      <c r="BF250" s="17"/>
      <c r="BG250" s="17"/>
      <c r="BH250" s="17"/>
      <c r="BI250" s="17"/>
      <c r="BJ250" s="17"/>
      <c r="BK250" s="17"/>
      <c r="BL250" s="17"/>
      <c r="BM250" s="17"/>
      <c r="BN250" s="17"/>
      <c r="BO250" s="17"/>
      <c r="BP250" s="17"/>
      <c r="BQ250" s="17"/>
      <c r="BR250" s="17"/>
    </row>
    <row r="251" spans="1:70" s="1" customFormat="1" ht="19.149999999999999" customHeight="1" x14ac:dyDescent="0.2">
      <c r="A251" s="48"/>
      <c r="B251" s="47"/>
      <c r="C251" s="5" t="s">
        <v>15</v>
      </c>
      <c r="D251" s="21" t="s">
        <v>507</v>
      </c>
      <c r="E251" s="6" t="s">
        <v>418</v>
      </c>
      <c r="F251" s="7" t="s">
        <v>419</v>
      </c>
      <c r="G251" s="6" t="s">
        <v>32</v>
      </c>
      <c r="H251" s="6" t="s">
        <v>268</v>
      </c>
      <c r="I251" s="8">
        <v>0.15</v>
      </c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  <c r="BA251" s="17"/>
      <c r="BB251" s="17"/>
      <c r="BC251" s="17"/>
      <c r="BD251" s="17"/>
      <c r="BE251" s="17"/>
      <c r="BF251" s="17"/>
      <c r="BG251" s="17"/>
      <c r="BH251" s="17"/>
      <c r="BI251" s="17"/>
      <c r="BJ251" s="17"/>
      <c r="BK251" s="17"/>
      <c r="BL251" s="17"/>
      <c r="BM251" s="17"/>
      <c r="BN251" s="17"/>
      <c r="BO251" s="17"/>
      <c r="BP251" s="17"/>
      <c r="BQ251" s="17"/>
      <c r="BR251" s="17"/>
    </row>
    <row r="252" spans="1:70" s="1" customFormat="1" ht="19.149999999999999" customHeight="1" x14ac:dyDescent="0.2">
      <c r="A252" s="48"/>
      <c r="B252" s="47"/>
      <c r="C252" s="5" t="s">
        <v>15</v>
      </c>
      <c r="D252" s="21" t="s">
        <v>507</v>
      </c>
      <c r="E252" s="9" t="s">
        <v>422</v>
      </c>
      <c r="F252" s="10" t="s">
        <v>423</v>
      </c>
      <c r="G252" s="9" t="s">
        <v>32</v>
      </c>
      <c r="H252" s="9" t="s">
        <v>268</v>
      </c>
      <c r="I252" s="11">
        <v>0.15</v>
      </c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  <c r="BA252" s="17"/>
      <c r="BB252" s="17"/>
      <c r="BC252" s="17"/>
      <c r="BD252" s="17"/>
      <c r="BE252" s="17"/>
      <c r="BF252" s="17"/>
      <c r="BG252" s="17"/>
      <c r="BH252" s="17"/>
      <c r="BI252" s="17"/>
      <c r="BJ252" s="17"/>
      <c r="BK252" s="17"/>
      <c r="BL252" s="17"/>
      <c r="BM252" s="17"/>
      <c r="BN252" s="17"/>
      <c r="BO252" s="17"/>
      <c r="BP252" s="17"/>
      <c r="BQ252" s="17"/>
      <c r="BR252" s="17"/>
    </row>
    <row r="253" spans="1:70" s="1" customFormat="1" ht="19.149999999999999" customHeight="1" x14ac:dyDescent="0.2">
      <c r="A253" s="48"/>
      <c r="B253" s="47"/>
      <c r="C253" s="5" t="s">
        <v>15</v>
      </c>
      <c r="D253" s="21" t="s">
        <v>312</v>
      </c>
      <c r="E253" s="6" t="s">
        <v>418</v>
      </c>
      <c r="F253" s="7" t="s">
        <v>419</v>
      </c>
      <c r="G253" s="6" t="s">
        <v>18</v>
      </c>
      <c r="H253" s="6" t="s">
        <v>268</v>
      </c>
      <c r="I253" s="8">
        <v>1.39</v>
      </c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  <c r="BA253" s="17"/>
      <c r="BB253" s="17"/>
      <c r="BC253" s="17"/>
      <c r="BD253" s="17"/>
      <c r="BE253" s="17"/>
      <c r="BF253" s="17"/>
      <c r="BG253" s="17"/>
      <c r="BH253" s="17"/>
      <c r="BI253" s="17"/>
      <c r="BJ253" s="17"/>
      <c r="BK253" s="17"/>
      <c r="BL253" s="17"/>
      <c r="BM253" s="17"/>
      <c r="BN253" s="17"/>
      <c r="BO253" s="17"/>
      <c r="BP253" s="17"/>
      <c r="BQ253" s="17"/>
      <c r="BR253" s="17"/>
    </row>
    <row r="254" spans="1:70" s="1" customFormat="1" ht="19.149999999999999" customHeight="1" x14ac:dyDescent="0.2">
      <c r="A254" s="48"/>
      <c r="B254" s="47"/>
      <c r="C254" s="5" t="s">
        <v>15</v>
      </c>
      <c r="D254" s="21" t="s">
        <v>508</v>
      </c>
      <c r="E254" s="9" t="s">
        <v>418</v>
      </c>
      <c r="F254" s="10" t="s">
        <v>419</v>
      </c>
      <c r="G254" s="9" t="s">
        <v>18</v>
      </c>
      <c r="H254" s="9" t="s">
        <v>268</v>
      </c>
      <c r="I254" s="11">
        <v>2.4</v>
      </c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  <c r="BA254" s="17"/>
      <c r="BB254" s="17"/>
      <c r="BC254" s="17"/>
      <c r="BD254" s="17"/>
      <c r="BE254" s="17"/>
      <c r="BF254" s="17"/>
      <c r="BG254" s="17"/>
      <c r="BH254" s="17"/>
      <c r="BI254" s="17"/>
      <c r="BJ254" s="17"/>
      <c r="BK254" s="17"/>
      <c r="BL254" s="17"/>
      <c r="BM254" s="17"/>
      <c r="BN254" s="17"/>
      <c r="BO254" s="17"/>
      <c r="BP254" s="17"/>
      <c r="BQ254" s="17"/>
      <c r="BR254" s="17"/>
    </row>
    <row r="255" spans="1:70" s="1" customFormat="1" ht="19.149999999999999" customHeight="1" x14ac:dyDescent="0.2">
      <c r="A255" s="48"/>
      <c r="B255" s="47"/>
      <c r="C255" s="5" t="s">
        <v>15</v>
      </c>
      <c r="D255" s="21" t="s">
        <v>508</v>
      </c>
      <c r="E255" s="6" t="s">
        <v>422</v>
      </c>
      <c r="F255" s="7" t="s">
        <v>423</v>
      </c>
      <c r="G255" s="6" t="s">
        <v>18</v>
      </c>
      <c r="H255" s="6" t="s">
        <v>268</v>
      </c>
      <c r="I255" s="8">
        <v>2.4</v>
      </c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  <c r="BA255" s="17"/>
      <c r="BB255" s="17"/>
      <c r="BC255" s="17"/>
      <c r="BD255" s="17"/>
      <c r="BE255" s="17"/>
      <c r="BF255" s="17"/>
      <c r="BG255" s="17"/>
      <c r="BH255" s="17"/>
      <c r="BI255" s="17"/>
      <c r="BJ255" s="17"/>
      <c r="BK255" s="17"/>
      <c r="BL255" s="17"/>
      <c r="BM255" s="17"/>
      <c r="BN255" s="17"/>
      <c r="BO255" s="17"/>
      <c r="BP255" s="17"/>
      <c r="BQ255" s="17"/>
      <c r="BR255" s="17"/>
    </row>
    <row r="256" spans="1:70" s="1" customFormat="1" ht="19.149999999999999" customHeight="1" x14ac:dyDescent="0.2">
      <c r="A256" s="48"/>
      <c r="B256" s="47"/>
      <c r="C256" s="5" t="s">
        <v>15</v>
      </c>
      <c r="D256" s="21" t="s">
        <v>509</v>
      </c>
      <c r="E256" s="9" t="s">
        <v>418</v>
      </c>
      <c r="F256" s="10" t="s">
        <v>419</v>
      </c>
      <c r="G256" s="9" t="s">
        <v>18</v>
      </c>
      <c r="H256" s="9" t="s">
        <v>268</v>
      </c>
      <c r="I256" s="11">
        <v>2.2000000000000002</v>
      </c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  <c r="BA256" s="17"/>
      <c r="BB256" s="17"/>
      <c r="BC256" s="17"/>
      <c r="BD256" s="17"/>
      <c r="BE256" s="17"/>
      <c r="BF256" s="17"/>
      <c r="BG256" s="17"/>
      <c r="BH256" s="17"/>
      <c r="BI256" s="17"/>
      <c r="BJ256" s="17"/>
      <c r="BK256" s="17"/>
      <c r="BL256" s="17"/>
      <c r="BM256" s="17"/>
      <c r="BN256" s="17"/>
      <c r="BO256" s="17"/>
      <c r="BP256" s="17"/>
      <c r="BQ256" s="17"/>
      <c r="BR256" s="17"/>
    </row>
    <row r="257" spans="1:70" s="1" customFormat="1" ht="19.149999999999999" customHeight="1" x14ac:dyDescent="0.2">
      <c r="A257" s="48"/>
      <c r="B257" s="47"/>
      <c r="C257" s="5" t="s">
        <v>15</v>
      </c>
      <c r="D257" s="21" t="s">
        <v>509</v>
      </c>
      <c r="E257" s="6" t="s">
        <v>422</v>
      </c>
      <c r="F257" s="7" t="s">
        <v>423</v>
      </c>
      <c r="G257" s="6" t="s">
        <v>18</v>
      </c>
      <c r="H257" s="6" t="s">
        <v>268</v>
      </c>
      <c r="I257" s="8">
        <v>2.2000000000000002</v>
      </c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  <c r="BA257" s="17"/>
      <c r="BB257" s="17"/>
      <c r="BC257" s="17"/>
      <c r="BD257" s="17"/>
      <c r="BE257" s="17"/>
      <c r="BF257" s="17"/>
      <c r="BG257" s="17"/>
      <c r="BH257" s="17"/>
      <c r="BI257" s="17"/>
      <c r="BJ257" s="17"/>
      <c r="BK257" s="17"/>
      <c r="BL257" s="17"/>
      <c r="BM257" s="17"/>
      <c r="BN257" s="17"/>
      <c r="BO257" s="17"/>
      <c r="BP257" s="17"/>
      <c r="BQ257" s="17"/>
      <c r="BR257" s="17"/>
    </row>
    <row r="258" spans="1:70" s="1" customFormat="1" ht="19.149999999999999" customHeight="1" x14ac:dyDescent="0.2">
      <c r="A258" s="48"/>
      <c r="B258" s="47"/>
      <c r="C258" s="5" t="s">
        <v>15</v>
      </c>
      <c r="D258" s="21" t="s">
        <v>510</v>
      </c>
      <c r="E258" s="9" t="s">
        <v>418</v>
      </c>
      <c r="F258" s="10" t="s">
        <v>419</v>
      </c>
      <c r="G258" s="9" t="s">
        <v>18</v>
      </c>
      <c r="H258" s="9" t="s">
        <v>268</v>
      </c>
      <c r="I258" s="11">
        <v>0.12</v>
      </c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  <c r="BA258" s="17"/>
      <c r="BB258" s="17"/>
      <c r="BC258" s="17"/>
      <c r="BD258" s="17"/>
      <c r="BE258" s="17"/>
      <c r="BF258" s="17"/>
      <c r="BG258" s="17"/>
      <c r="BH258" s="17"/>
      <c r="BI258" s="17"/>
      <c r="BJ258" s="17"/>
      <c r="BK258" s="17"/>
      <c r="BL258" s="17"/>
      <c r="BM258" s="17"/>
      <c r="BN258" s="17"/>
      <c r="BO258" s="17"/>
      <c r="BP258" s="17"/>
      <c r="BQ258" s="17"/>
      <c r="BR258" s="17"/>
    </row>
    <row r="259" spans="1:70" s="1" customFormat="1" ht="19.149999999999999" customHeight="1" x14ac:dyDescent="0.2">
      <c r="A259" s="48"/>
      <c r="B259" s="47"/>
      <c r="C259" s="5" t="s">
        <v>15</v>
      </c>
      <c r="D259" s="21" t="s">
        <v>511</v>
      </c>
      <c r="E259" s="6" t="s">
        <v>418</v>
      </c>
      <c r="F259" s="7" t="s">
        <v>419</v>
      </c>
      <c r="G259" s="6" t="s">
        <v>18</v>
      </c>
      <c r="H259" s="6" t="s">
        <v>268</v>
      </c>
      <c r="I259" s="8">
        <v>0.3</v>
      </c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  <c r="BA259" s="17"/>
      <c r="BB259" s="17"/>
      <c r="BC259" s="17"/>
      <c r="BD259" s="17"/>
      <c r="BE259" s="17"/>
      <c r="BF259" s="17"/>
      <c r="BG259" s="17"/>
      <c r="BH259" s="17"/>
      <c r="BI259" s="17"/>
      <c r="BJ259" s="17"/>
      <c r="BK259" s="17"/>
      <c r="BL259" s="17"/>
      <c r="BM259" s="17"/>
      <c r="BN259" s="17"/>
      <c r="BO259" s="17"/>
      <c r="BP259" s="17"/>
      <c r="BQ259" s="17"/>
      <c r="BR259" s="17"/>
    </row>
    <row r="260" spans="1:70" s="1" customFormat="1" ht="19.149999999999999" customHeight="1" x14ac:dyDescent="0.2">
      <c r="A260" s="48"/>
      <c r="B260" s="47"/>
      <c r="C260" s="5" t="s">
        <v>15</v>
      </c>
      <c r="D260" s="21" t="s">
        <v>512</v>
      </c>
      <c r="E260" s="9" t="s">
        <v>418</v>
      </c>
      <c r="F260" s="10" t="s">
        <v>419</v>
      </c>
      <c r="G260" s="9" t="s">
        <v>17</v>
      </c>
      <c r="H260" s="9" t="s">
        <v>268</v>
      </c>
      <c r="I260" s="11">
        <v>1.55</v>
      </c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  <c r="BA260" s="17"/>
      <c r="BB260" s="17"/>
      <c r="BC260" s="17"/>
      <c r="BD260" s="17"/>
      <c r="BE260" s="17"/>
      <c r="BF260" s="17"/>
      <c r="BG260" s="17"/>
      <c r="BH260" s="17"/>
      <c r="BI260" s="17"/>
      <c r="BJ260" s="17"/>
      <c r="BK260" s="17"/>
      <c r="BL260" s="17"/>
      <c r="BM260" s="17"/>
      <c r="BN260" s="17"/>
      <c r="BO260" s="17"/>
      <c r="BP260" s="17"/>
      <c r="BQ260" s="17"/>
      <c r="BR260" s="17"/>
    </row>
    <row r="261" spans="1:70" s="1" customFormat="1" ht="19.149999999999999" customHeight="1" x14ac:dyDescent="0.2">
      <c r="A261" s="48"/>
      <c r="B261" s="47"/>
      <c r="C261" s="5" t="s">
        <v>15</v>
      </c>
      <c r="D261" s="21" t="s">
        <v>512</v>
      </c>
      <c r="E261" s="6" t="s">
        <v>422</v>
      </c>
      <c r="F261" s="7" t="s">
        <v>423</v>
      </c>
      <c r="G261" s="6" t="s">
        <v>17</v>
      </c>
      <c r="H261" s="6" t="s">
        <v>268</v>
      </c>
      <c r="I261" s="8">
        <v>1</v>
      </c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  <c r="BA261" s="17"/>
      <c r="BB261" s="17"/>
      <c r="BC261" s="17"/>
      <c r="BD261" s="17"/>
      <c r="BE261" s="17"/>
      <c r="BF261" s="17"/>
      <c r="BG261" s="17"/>
      <c r="BH261" s="17"/>
      <c r="BI261" s="17"/>
      <c r="BJ261" s="17"/>
      <c r="BK261" s="17"/>
      <c r="BL261" s="17"/>
      <c r="BM261" s="17"/>
      <c r="BN261" s="17"/>
      <c r="BO261" s="17"/>
      <c r="BP261" s="17"/>
      <c r="BQ261" s="17"/>
      <c r="BR261" s="17"/>
    </row>
    <row r="262" spans="1:70" s="1" customFormat="1" ht="19.149999999999999" customHeight="1" x14ac:dyDescent="0.2">
      <c r="A262" s="48"/>
      <c r="B262" s="47"/>
      <c r="C262" s="5" t="s">
        <v>15</v>
      </c>
      <c r="D262" s="21" t="s">
        <v>513</v>
      </c>
      <c r="E262" s="9" t="s">
        <v>418</v>
      </c>
      <c r="F262" s="10" t="s">
        <v>419</v>
      </c>
      <c r="G262" s="9" t="s">
        <v>17</v>
      </c>
      <c r="H262" s="9" t="s">
        <v>268</v>
      </c>
      <c r="I262" s="11">
        <v>1.87</v>
      </c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  <c r="BA262" s="17"/>
      <c r="BB262" s="17"/>
      <c r="BC262" s="17"/>
      <c r="BD262" s="17"/>
      <c r="BE262" s="17"/>
      <c r="BF262" s="17"/>
      <c r="BG262" s="17"/>
      <c r="BH262" s="17"/>
      <c r="BI262" s="17"/>
      <c r="BJ262" s="17"/>
      <c r="BK262" s="17"/>
      <c r="BL262" s="17"/>
      <c r="BM262" s="17"/>
      <c r="BN262" s="17"/>
      <c r="BO262" s="17"/>
      <c r="BP262" s="17"/>
      <c r="BQ262" s="17"/>
      <c r="BR262" s="17"/>
    </row>
    <row r="263" spans="1:70" s="1" customFormat="1" ht="19.149999999999999" customHeight="1" x14ac:dyDescent="0.2">
      <c r="A263" s="48"/>
      <c r="B263" s="47"/>
      <c r="C263" s="5" t="s">
        <v>15</v>
      </c>
      <c r="D263" s="21" t="s">
        <v>513</v>
      </c>
      <c r="E263" s="6" t="s">
        <v>422</v>
      </c>
      <c r="F263" s="7" t="s">
        <v>423</v>
      </c>
      <c r="G263" s="6" t="s">
        <v>17</v>
      </c>
      <c r="H263" s="6" t="s">
        <v>268</v>
      </c>
      <c r="I263" s="8">
        <v>1.5</v>
      </c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  <c r="BA263" s="17"/>
      <c r="BB263" s="17"/>
      <c r="BC263" s="17"/>
      <c r="BD263" s="17"/>
      <c r="BE263" s="17"/>
      <c r="BF263" s="17"/>
      <c r="BG263" s="17"/>
      <c r="BH263" s="17"/>
      <c r="BI263" s="17"/>
      <c r="BJ263" s="17"/>
      <c r="BK263" s="17"/>
      <c r="BL263" s="17"/>
      <c r="BM263" s="17"/>
      <c r="BN263" s="17"/>
      <c r="BO263" s="17"/>
      <c r="BP263" s="17"/>
      <c r="BQ263" s="17"/>
      <c r="BR263" s="17"/>
    </row>
    <row r="264" spans="1:70" s="1" customFormat="1" ht="19.149999999999999" customHeight="1" x14ac:dyDescent="0.2">
      <c r="A264" s="48"/>
      <c r="B264" s="47"/>
      <c r="C264" s="5" t="s">
        <v>15</v>
      </c>
      <c r="D264" s="21" t="s">
        <v>514</v>
      </c>
      <c r="E264" s="9" t="s">
        <v>418</v>
      </c>
      <c r="F264" s="10" t="s">
        <v>419</v>
      </c>
      <c r="G264" s="9" t="s">
        <v>17</v>
      </c>
      <c r="H264" s="9" t="s">
        <v>268</v>
      </c>
      <c r="I264" s="11">
        <v>0.85</v>
      </c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  <c r="BA264" s="17"/>
      <c r="BB264" s="17"/>
      <c r="BC264" s="17"/>
      <c r="BD264" s="17"/>
      <c r="BE264" s="17"/>
      <c r="BF264" s="17"/>
      <c r="BG264" s="17"/>
      <c r="BH264" s="17"/>
      <c r="BI264" s="17"/>
      <c r="BJ264" s="17"/>
      <c r="BK264" s="17"/>
      <c r="BL264" s="17"/>
      <c r="BM264" s="17"/>
      <c r="BN264" s="17"/>
      <c r="BO264" s="17"/>
      <c r="BP264" s="17"/>
      <c r="BQ264" s="17"/>
      <c r="BR264" s="17"/>
    </row>
    <row r="265" spans="1:70" s="1" customFormat="1" ht="19.149999999999999" customHeight="1" x14ac:dyDescent="0.2">
      <c r="A265" s="48"/>
      <c r="B265" s="47"/>
      <c r="C265" s="5" t="s">
        <v>15</v>
      </c>
      <c r="D265" s="21" t="s">
        <v>515</v>
      </c>
      <c r="E265" s="6" t="s">
        <v>418</v>
      </c>
      <c r="F265" s="7" t="s">
        <v>419</v>
      </c>
      <c r="G265" s="6" t="s">
        <v>17</v>
      </c>
      <c r="H265" s="6" t="s">
        <v>268</v>
      </c>
      <c r="I265" s="8">
        <v>1.58</v>
      </c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  <c r="BA265" s="17"/>
      <c r="BB265" s="17"/>
      <c r="BC265" s="17"/>
      <c r="BD265" s="17"/>
      <c r="BE265" s="17"/>
      <c r="BF265" s="17"/>
      <c r="BG265" s="17"/>
      <c r="BH265" s="17"/>
      <c r="BI265" s="17"/>
      <c r="BJ265" s="17"/>
      <c r="BK265" s="17"/>
      <c r="BL265" s="17"/>
      <c r="BM265" s="17"/>
      <c r="BN265" s="17"/>
      <c r="BO265" s="17"/>
      <c r="BP265" s="17"/>
      <c r="BQ265" s="17"/>
      <c r="BR265" s="17"/>
    </row>
    <row r="266" spans="1:70" s="1" customFormat="1" ht="19.149999999999999" customHeight="1" x14ac:dyDescent="0.2">
      <c r="A266" s="48"/>
      <c r="B266" s="47"/>
      <c r="C266" s="5" t="s">
        <v>15</v>
      </c>
      <c r="D266" s="21" t="s">
        <v>516</v>
      </c>
      <c r="E266" s="9" t="s">
        <v>418</v>
      </c>
      <c r="F266" s="10" t="s">
        <v>419</v>
      </c>
      <c r="G266" s="9" t="s">
        <v>17</v>
      </c>
      <c r="H266" s="9" t="s">
        <v>268</v>
      </c>
      <c r="I266" s="11">
        <v>0.13</v>
      </c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  <c r="BA266" s="17"/>
      <c r="BB266" s="17"/>
      <c r="BC266" s="17"/>
      <c r="BD266" s="17"/>
      <c r="BE266" s="17"/>
      <c r="BF266" s="17"/>
      <c r="BG266" s="17"/>
      <c r="BH266" s="17"/>
      <c r="BI266" s="17"/>
      <c r="BJ266" s="17"/>
      <c r="BK266" s="17"/>
      <c r="BL266" s="17"/>
      <c r="BM266" s="17"/>
      <c r="BN266" s="17"/>
      <c r="BO266" s="17"/>
      <c r="BP266" s="17"/>
      <c r="BQ266" s="17"/>
      <c r="BR266" s="17"/>
    </row>
    <row r="267" spans="1:70" s="1" customFormat="1" ht="19.149999999999999" customHeight="1" x14ac:dyDescent="0.2">
      <c r="A267" s="48"/>
      <c r="B267" s="47"/>
      <c r="C267" s="5" t="s">
        <v>15</v>
      </c>
      <c r="D267" s="21" t="s">
        <v>516</v>
      </c>
      <c r="E267" s="6" t="s">
        <v>422</v>
      </c>
      <c r="F267" s="7" t="s">
        <v>423</v>
      </c>
      <c r="G267" s="6" t="s">
        <v>17</v>
      </c>
      <c r="H267" s="6" t="s">
        <v>268</v>
      </c>
      <c r="I267" s="8">
        <v>0.13</v>
      </c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  <c r="BA267" s="17"/>
      <c r="BB267" s="17"/>
      <c r="BC267" s="17"/>
      <c r="BD267" s="17"/>
      <c r="BE267" s="17"/>
      <c r="BF267" s="17"/>
      <c r="BG267" s="17"/>
      <c r="BH267" s="17"/>
      <c r="BI267" s="17"/>
      <c r="BJ267" s="17"/>
      <c r="BK267" s="17"/>
      <c r="BL267" s="17"/>
      <c r="BM267" s="17"/>
      <c r="BN267" s="17"/>
      <c r="BO267" s="17"/>
      <c r="BP267" s="17"/>
      <c r="BQ267" s="17"/>
      <c r="BR267" s="17"/>
    </row>
    <row r="268" spans="1:70" s="1" customFormat="1" ht="19.149999999999999" customHeight="1" x14ac:dyDescent="0.2">
      <c r="A268" s="48"/>
      <c r="B268" s="47"/>
      <c r="C268" s="5" t="s">
        <v>15</v>
      </c>
      <c r="D268" s="21" t="s">
        <v>517</v>
      </c>
      <c r="E268" s="9" t="s">
        <v>418</v>
      </c>
      <c r="F268" s="10" t="s">
        <v>419</v>
      </c>
      <c r="G268" s="9" t="s">
        <v>17</v>
      </c>
      <c r="H268" s="9" t="s">
        <v>268</v>
      </c>
      <c r="I268" s="11">
        <v>0.94</v>
      </c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  <c r="BA268" s="17"/>
      <c r="BB268" s="17"/>
      <c r="BC268" s="17"/>
      <c r="BD268" s="17"/>
      <c r="BE268" s="17"/>
      <c r="BF268" s="17"/>
      <c r="BG268" s="17"/>
      <c r="BH268" s="17"/>
      <c r="BI268" s="17"/>
      <c r="BJ268" s="17"/>
      <c r="BK268" s="17"/>
      <c r="BL268" s="17"/>
      <c r="BM268" s="17"/>
      <c r="BN268" s="17"/>
      <c r="BO268" s="17"/>
      <c r="BP268" s="17"/>
      <c r="BQ268" s="17"/>
      <c r="BR268" s="17"/>
    </row>
    <row r="269" spans="1:70" s="1" customFormat="1" ht="19.149999999999999" customHeight="1" x14ac:dyDescent="0.2">
      <c r="A269" s="48"/>
      <c r="B269" s="47"/>
      <c r="C269" s="5" t="s">
        <v>15</v>
      </c>
      <c r="D269" s="21" t="s">
        <v>517</v>
      </c>
      <c r="E269" s="6" t="s">
        <v>422</v>
      </c>
      <c r="F269" s="7" t="s">
        <v>423</v>
      </c>
      <c r="G269" s="6" t="s">
        <v>17</v>
      </c>
      <c r="H269" s="6" t="s">
        <v>268</v>
      </c>
      <c r="I269" s="8">
        <v>0.37</v>
      </c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  <c r="BA269" s="17"/>
      <c r="BB269" s="17"/>
      <c r="BC269" s="17"/>
      <c r="BD269" s="17"/>
      <c r="BE269" s="17"/>
      <c r="BF269" s="17"/>
      <c r="BG269" s="17"/>
      <c r="BH269" s="17"/>
      <c r="BI269" s="17"/>
      <c r="BJ269" s="17"/>
      <c r="BK269" s="17"/>
      <c r="BL269" s="17"/>
      <c r="BM269" s="17"/>
      <c r="BN269" s="17"/>
      <c r="BO269" s="17"/>
      <c r="BP269" s="17"/>
      <c r="BQ269" s="17"/>
      <c r="BR269" s="17"/>
    </row>
    <row r="270" spans="1:70" s="1" customFormat="1" ht="19.149999999999999" customHeight="1" x14ac:dyDescent="0.2">
      <c r="A270" s="48"/>
      <c r="B270" s="47"/>
      <c r="C270" s="5" t="s">
        <v>15</v>
      </c>
      <c r="D270" s="21" t="s">
        <v>518</v>
      </c>
      <c r="E270" s="9" t="s">
        <v>418</v>
      </c>
      <c r="F270" s="10" t="s">
        <v>419</v>
      </c>
      <c r="G270" s="9" t="s">
        <v>17</v>
      </c>
      <c r="H270" s="9" t="s">
        <v>268</v>
      </c>
      <c r="I270" s="11">
        <v>1.45</v>
      </c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  <c r="BA270" s="17"/>
      <c r="BB270" s="17"/>
      <c r="BC270" s="17"/>
      <c r="BD270" s="17"/>
      <c r="BE270" s="17"/>
      <c r="BF270" s="17"/>
      <c r="BG270" s="17"/>
      <c r="BH270" s="17"/>
      <c r="BI270" s="17"/>
      <c r="BJ270" s="17"/>
      <c r="BK270" s="17"/>
      <c r="BL270" s="17"/>
      <c r="BM270" s="17"/>
      <c r="BN270" s="17"/>
      <c r="BO270" s="17"/>
      <c r="BP270" s="17"/>
      <c r="BQ270" s="17"/>
      <c r="BR270" s="17"/>
    </row>
    <row r="271" spans="1:70" s="1" customFormat="1" ht="19.149999999999999" customHeight="1" x14ac:dyDescent="0.2">
      <c r="A271" s="48"/>
      <c r="B271" s="47"/>
      <c r="C271" s="5" t="s">
        <v>15</v>
      </c>
      <c r="D271" s="21" t="s">
        <v>518</v>
      </c>
      <c r="E271" s="6" t="s">
        <v>422</v>
      </c>
      <c r="F271" s="7" t="s">
        <v>423</v>
      </c>
      <c r="G271" s="6" t="s">
        <v>17</v>
      </c>
      <c r="H271" s="6" t="s">
        <v>268</v>
      </c>
      <c r="I271" s="8">
        <v>1.45</v>
      </c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  <c r="BA271" s="17"/>
      <c r="BB271" s="17"/>
      <c r="BC271" s="17"/>
      <c r="BD271" s="17"/>
      <c r="BE271" s="17"/>
      <c r="BF271" s="17"/>
      <c r="BG271" s="17"/>
      <c r="BH271" s="17"/>
      <c r="BI271" s="17"/>
      <c r="BJ271" s="17"/>
      <c r="BK271" s="17"/>
      <c r="BL271" s="17"/>
      <c r="BM271" s="17"/>
      <c r="BN271" s="17"/>
      <c r="BO271" s="17"/>
      <c r="BP271" s="17"/>
      <c r="BQ271" s="17"/>
      <c r="BR271" s="17"/>
    </row>
    <row r="272" spans="1:70" s="1" customFormat="1" ht="19.149999999999999" customHeight="1" x14ac:dyDescent="0.2">
      <c r="A272" s="48"/>
      <c r="B272" s="47"/>
      <c r="C272" s="5" t="s">
        <v>15</v>
      </c>
      <c r="D272" s="21" t="s">
        <v>519</v>
      </c>
      <c r="E272" s="9" t="s">
        <v>418</v>
      </c>
      <c r="F272" s="10" t="s">
        <v>419</v>
      </c>
      <c r="G272" s="9" t="s">
        <v>17</v>
      </c>
      <c r="H272" s="9" t="s">
        <v>268</v>
      </c>
      <c r="I272" s="11">
        <v>1.75</v>
      </c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  <c r="BA272" s="17"/>
      <c r="BB272" s="17"/>
      <c r="BC272" s="17"/>
      <c r="BD272" s="17"/>
      <c r="BE272" s="17"/>
      <c r="BF272" s="17"/>
      <c r="BG272" s="17"/>
      <c r="BH272" s="17"/>
      <c r="BI272" s="17"/>
      <c r="BJ272" s="17"/>
      <c r="BK272" s="17"/>
      <c r="BL272" s="17"/>
      <c r="BM272" s="17"/>
      <c r="BN272" s="17"/>
      <c r="BO272" s="17"/>
      <c r="BP272" s="17"/>
      <c r="BQ272" s="17"/>
      <c r="BR272" s="17"/>
    </row>
    <row r="273" spans="1:70" s="1" customFormat="1" ht="19.149999999999999" customHeight="1" x14ac:dyDescent="0.2">
      <c r="A273" s="48"/>
      <c r="B273" s="47"/>
      <c r="C273" s="5" t="s">
        <v>15</v>
      </c>
      <c r="D273" s="21" t="s">
        <v>519</v>
      </c>
      <c r="E273" s="6" t="s">
        <v>422</v>
      </c>
      <c r="F273" s="7" t="s">
        <v>423</v>
      </c>
      <c r="G273" s="6" t="s">
        <v>17</v>
      </c>
      <c r="H273" s="6" t="s">
        <v>268</v>
      </c>
      <c r="I273" s="8">
        <v>0.17</v>
      </c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  <c r="BA273" s="17"/>
      <c r="BB273" s="17"/>
      <c r="BC273" s="17"/>
      <c r="BD273" s="17"/>
      <c r="BE273" s="17"/>
      <c r="BF273" s="17"/>
      <c r="BG273" s="17"/>
      <c r="BH273" s="17"/>
      <c r="BI273" s="17"/>
      <c r="BJ273" s="17"/>
      <c r="BK273" s="17"/>
      <c r="BL273" s="17"/>
      <c r="BM273" s="17"/>
      <c r="BN273" s="17"/>
      <c r="BO273" s="17"/>
      <c r="BP273" s="17"/>
      <c r="BQ273" s="17"/>
      <c r="BR273" s="17"/>
    </row>
    <row r="274" spans="1:70" s="1" customFormat="1" ht="19.149999999999999" customHeight="1" x14ac:dyDescent="0.2">
      <c r="A274" s="48"/>
      <c r="B274" s="47"/>
      <c r="C274" s="5" t="s">
        <v>15</v>
      </c>
      <c r="D274" s="21" t="s">
        <v>520</v>
      </c>
      <c r="E274" s="9" t="s">
        <v>418</v>
      </c>
      <c r="F274" s="10" t="s">
        <v>419</v>
      </c>
      <c r="G274" s="9" t="s">
        <v>18</v>
      </c>
      <c r="H274" s="9" t="s">
        <v>268</v>
      </c>
      <c r="I274" s="11">
        <v>0.17</v>
      </c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  <c r="BA274" s="17"/>
      <c r="BB274" s="17"/>
      <c r="BC274" s="17"/>
      <c r="BD274" s="17"/>
      <c r="BE274" s="17"/>
      <c r="BF274" s="17"/>
      <c r="BG274" s="17"/>
      <c r="BH274" s="17"/>
      <c r="BI274" s="17"/>
      <c r="BJ274" s="17"/>
      <c r="BK274" s="17"/>
      <c r="BL274" s="17"/>
      <c r="BM274" s="17"/>
      <c r="BN274" s="17"/>
      <c r="BO274" s="17"/>
      <c r="BP274" s="17"/>
      <c r="BQ274" s="17"/>
      <c r="BR274" s="17"/>
    </row>
    <row r="275" spans="1:70" s="1" customFormat="1" ht="19.149999999999999" customHeight="1" x14ac:dyDescent="0.2">
      <c r="A275" s="48"/>
      <c r="B275" s="47"/>
      <c r="C275" s="5" t="s">
        <v>15</v>
      </c>
      <c r="D275" s="21" t="s">
        <v>521</v>
      </c>
      <c r="E275" s="6" t="s">
        <v>418</v>
      </c>
      <c r="F275" s="7" t="s">
        <v>419</v>
      </c>
      <c r="G275" s="6" t="s">
        <v>17</v>
      </c>
      <c r="H275" s="6" t="s">
        <v>268</v>
      </c>
      <c r="I275" s="8">
        <v>0.33</v>
      </c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  <c r="BA275" s="17"/>
      <c r="BB275" s="17"/>
      <c r="BC275" s="17"/>
      <c r="BD275" s="17"/>
      <c r="BE275" s="17"/>
      <c r="BF275" s="17"/>
      <c r="BG275" s="17"/>
      <c r="BH275" s="17"/>
      <c r="BI275" s="17"/>
      <c r="BJ275" s="17"/>
      <c r="BK275" s="17"/>
      <c r="BL275" s="17"/>
      <c r="BM275" s="17"/>
      <c r="BN275" s="17"/>
      <c r="BO275" s="17"/>
      <c r="BP275" s="17"/>
      <c r="BQ275" s="17"/>
      <c r="BR275" s="17"/>
    </row>
    <row r="276" spans="1:70" s="1" customFormat="1" ht="19.149999999999999" customHeight="1" x14ac:dyDescent="0.2">
      <c r="A276" s="48"/>
      <c r="B276" s="47"/>
      <c r="C276" s="5" t="s">
        <v>15</v>
      </c>
      <c r="D276" s="21" t="s">
        <v>521</v>
      </c>
      <c r="E276" s="9" t="s">
        <v>422</v>
      </c>
      <c r="F276" s="10" t="s">
        <v>423</v>
      </c>
      <c r="G276" s="9" t="s">
        <v>17</v>
      </c>
      <c r="H276" s="9" t="s">
        <v>268</v>
      </c>
      <c r="I276" s="11">
        <v>0.33</v>
      </c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  <c r="BA276" s="17"/>
      <c r="BB276" s="17"/>
      <c r="BC276" s="17"/>
      <c r="BD276" s="17"/>
      <c r="BE276" s="17"/>
      <c r="BF276" s="17"/>
      <c r="BG276" s="17"/>
      <c r="BH276" s="17"/>
      <c r="BI276" s="17"/>
      <c r="BJ276" s="17"/>
      <c r="BK276" s="17"/>
      <c r="BL276" s="17"/>
      <c r="BM276" s="17"/>
      <c r="BN276" s="17"/>
      <c r="BO276" s="17"/>
      <c r="BP276" s="17"/>
      <c r="BQ276" s="17"/>
      <c r="BR276" s="17"/>
    </row>
    <row r="277" spans="1:70" s="1" customFormat="1" ht="19.149999999999999" customHeight="1" x14ac:dyDescent="0.2">
      <c r="A277" s="48"/>
      <c r="B277" s="47"/>
      <c r="C277" s="5" t="s">
        <v>15</v>
      </c>
      <c r="D277" s="21" t="s">
        <v>522</v>
      </c>
      <c r="E277" s="6" t="s">
        <v>418</v>
      </c>
      <c r="F277" s="7" t="s">
        <v>419</v>
      </c>
      <c r="G277" s="6" t="s">
        <v>17</v>
      </c>
      <c r="H277" s="6" t="s">
        <v>268</v>
      </c>
      <c r="I277" s="8">
        <v>0.15</v>
      </c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  <c r="BC277" s="17"/>
      <c r="BD277" s="17"/>
      <c r="BE277" s="17"/>
      <c r="BF277" s="17"/>
      <c r="BG277" s="17"/>
      <c r="BH277" s="17"/>
      <c r="BI277" s="17"/>
      <c r="BJ277" s="17"/>
      <c r="BK277" s="17"/>
      <c r="BL277" s="17"/>
      <c r="BM277" s="17"/>
      <c r="BN277" s="17"/>
      <c r="BO277" s="17"/>
      <c r="BP277" s="17"/>
      <c r="BQ277" s="17"/>
      <c r="BR277" s="17"/>
    </row>
    <row r="278" spans="1:70" s="1" customFormat="1" ht="19.149999999999999" customHeight="1" x14ac:dyDescent="0.2">
      <c r="A278" s="48"/>
      <c r="B278" s="47"/>
      <c r="C278" s="5" t="s">
        <v>15</v>
      </c>
      <c r="D278" s="21" t="s">
        <v>522</v>
      </c>
      <c r="E278" s="9" t="s">
        <v>422</v>
      </c>
      <c r="F278" s="10" t="s">
        <v>423</v>
      </c>
      <c r="G278" s="9" t="s">
        <v>17</v>
      </c>
      <c r="H278" s="9" t="s">
        <v>268</v>
      </c>
      <c r="I278" s="11">
        <v>0.15</v>
      </c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  <c r="BA278" s="17"/>
      <c r="BB278" s="17"/>
      <c r="BC278" s="17"/>
      <c r="BD278" s="17"/>
      <c r="BE278" s="17"/>
      <c r="BF278" s="17"/>
      <c r="BG278" s="17"/>
      <c r="BH278" s="17"/>
      <c r="BI278" s="17"/>
      <c r="BJ278" s="17"/>
      <c r="BK278" s="17"/>
      <c r="BL278" s="17"/>
      <c r="BM278" s="17"/>
      <c r="BN278" s="17"/>
      <c r="BO278" s="17"/>
      <c r="BP278" s="17"/>
      <c r="BQ278" s="17"/>
      <c r="BR278" s="17"/>
    </row>
    <row r="279" spans="1:70" s="1" customFormat="1" ht="19.149999999999999" customHeight="1" x14ac:dyDescent="0.2">
      <c r="A279" s="48"/>
      <c r="B279" s="47"/>
      <c r="C279" s="5" t="s">
        <v>15</v>
      </c>
      <c r="D279" s="21" t="s">
        <v>300</v>
      </c>
      <c r="E279" s="6" t="s">
        <v>418</v>
      </c>
      <c r="F279" s="7" t="s">
        <v>419</v>
      </c>
      <c r="G279" s="6" t="s">
        <v>17</v>
      </c>
      <c r="H279" s="6" t="s">
        <v>268</v>
      </c>
      <c r="I279" s="8">
        <v>0.45</v>
      </c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  <c r="BA279" s="17"/>
      <c r="BB279" s="17"/>
      <c r="BC279" s="17"/>
      <c r="BD279" s="17"/>
      <c r="BE279" s="17"/>
      <c r="BF279" s="17"/>
      <c r="BG279" s="17"/>
      <c r="BH279" s="17"/>
      <c r="BI279" s="17"/>
      <c r="BJ279" s="17"/>
      <c r="BK279" s="17"/>
      <c r="BL279" s="17"/>
      <c r="BM279" s="17"/>
      <c r="BN279" s="17"/>
      <c r="BO279" s="17"/>
      <c r="BP279" s="17"/>
      <c r="BQ279" s="17"/>
      <c r="BR279" s="17"/>
    </row>
    <row r="280" spans="1:70" s="1" customFormat="1" ht="19.149999999999999" customHeight="1" x14ac:dyDescent="0.2">
      <c r="A280" s="48"/>
      <c r="B280" s="47"/>
      <c r="C280" s="5" t="s">
        <v>15</v>
      </c>
      <c r="D280" s="21" t="s">
        <v>523</v>
      </c>
      <c r="E280" s="9" t="s">
        <v>418</v>
      </c>
      <c r="F280" s="10" t="s">
        <v>419</v>
      </c>
      <c r="G280" s="9" t="s">
        <v>17</v>
      </c>
      <c r="H280" s="9" t="s">
        <v>268</v>
      </c>
      <c r="I280" s="11">
        <v>3.2</v>
      </c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  <c r="BA280" s="17"/>
      <c r="BB280" s="17"/>
      <c r="BC280" s="17"/>
      <c r="BD280" s="17"/>
      <c r="BE280" s="17"/>
      <c r="BF280" s="17"/>
      <c r="BG280" s="17"/>
      <c r="BH280" s="17"/>
      <c r="BI280" s="17"/>
      <c r="BJ280" s="17"/>
      <c r="BK280" s="17"/>
      <c r="BL280" s="17"/>
      <c r="BM280" s="17"/>
      <c r="BN280" s="17"/>
      <c r="BO280" s="17"/>
      <c r="BP280" s="17"/>
      <c r="BQ280" s="17"/>
      <c r="BR280" s="17"/>
    </row>
    <row r="281" spans="1:70" s="1" customFormat="1" ht="19.149999999999999" customHeight="1" x14ac:dyDescent="0.2">
      <c r="A281" s="48"/>
      <c r="B281" s="47"/>
      <c r="C281" s="5" t="s">
        <v>15</v>
      </c>
      <c r="D281" s="21" t="s">
        <v>523</v>
      </c>
      <c r="E281" s="6" t="s">
        <v>422</v>
      </c>
      <c r="F281" s="7" t="s">
        <v>423</v>
      </c>
      <c r="G281" s="6" t="s">
        <v>17</v>
      </c>
      <c r="H281" s="6" t="s">
        <v>268</v>
      </c>
      <c r="I281" s="8">
        <v>1.6</v>
      </c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  <c r="BA281" s="17"/>
      <c r="BB281" s="17"/>
      <c r="BC281" s="17"/>
      <c r="BD281" s="17"/>
      <c r="BE281" s="17"/>
      <c r="BF281" s="17"/>
      <c r="BG281" s="17"/>
      <c r="BH281" s="17"/>
      <c r="BI281" s="17"/>
      <c r="BJ281" s="17"/>
      <c r="BK281" s="17"/>
      <c r="BL281" s="17"/>
      <c r="BM281" s="17"/>
      <c r="BN281" s="17"/>
      <c r="BO281" s="17"/>
      <c r="BP281" s="17"/>
      <c r="BQ281" s="17"/>
      <c r="BR281" s="17"/>
    </row>
    <row r="282" spans="1:70" s="1" customFormat="1" ht="19.149999999999999" customHeight="1" x14ac:dyDescent="0.2">
      <c r="A282" s="48"/>
      <c r="B282" s="47"/>
      <c r="C282" s="5" t="s">
        <v>15</v>
      </c>
      <c r="D282" s="21" t="s">
        <v>524</v>
      </c>
      <c r="E282" s="9" t="s">
        <v>418</v>
      </c>
      <c r="F282" s="10" t="s">
        <v>419</v>
      </c>
      <c r="G282" s="9" t="s">
        <v>18</v>
      </c>
      <c r="H282" s="9" t="s">
        <v>268</v>
      </c>
      <c r="I282" s="11">
        <v>2.62</v>
      </c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  <c r="BA282" s="17"/>
      <c r="BB282" s="17"/>
      <c r="BC282" s="17"/>
      <c r="BD282" s="17"/>
      <c r="BE282" s="17"/>
      <c r="BF282" s="17"/>
      <c r="BG282" s="17"/>
      <c r="BH282" s="17"/>
      <c r="BI282" s="17"/>
      <c r="BJ282" s="17"/>
      <c r="BK282" s="17"/>
      <c r="BL282" s="17"/>
      <c r="BM282" s="17"/>
      <c r="BN282" s="17"/>
      <c r="BO282" s="17"/>
      <c r="BP282" s="17"/>
      <c r="BQ282" s="17"/>
      <c r="BR282" s="17"/>
    </row>
    <row r="283" spans="1:70" s="1" customFormat="1" ht="19.149999999999999" customHeight="1" x14ac:dyDescent="0.2">
      <c r="A283" s="48"/>
      <c r="B283" s="47"/>
      <c r="C283" s="5" t="s">
        <v>15</v>
      </c>
      <c r="D283" s="21" t="s">
        <v>524</v>
      </c>
      <c r="E283" s="6" t="s">
        <v>422</v>
      </c>
      <c r="F283" s="7" t="s">
        <v>423</v>
      </c>
      <c r="G283" s="6" t="s">
        <v>18</v>
      </c>
      <c r="H283" s="6" t="s">
        <v>268</v>
      </c>
      <c r="I283" s="8">
        <v>0.4</v>
      </c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  <c r="BA283" s="17"/>
      <c r="BB283" s="17"/>
      <c r="BC283" s="17"/>
      <c r="BD283" s="17"/>
      <c r="BE283" s="17"/>
      <c r="BF283" s="17"/>
      <c r="BG283" s="17"/>
      <c r="BH283" s="17"/>
      <c r="BI283" s="17"/>
      <c r="BJ283" s="17"/>
      <c r="BK283" s="17"/>
      <c r="BL283" s="17"/>
      <c r="BM283" s="17"/>
      <c r="BN283" s="17"/>
      <c r="BO283" s="17"/>
      <c r="BP283" s="17"/>
      <c r="BQ283" s="17"/>
      <c r="BR283" s="17"/>
    </row>
    <row r="284" spans="1:70" s="1" customFormat="1" ht="19.149999999999999" customHeight="1" x14ac:dyDescent="0.2">
      <c r="A284" s="48"/>
      <c r="B284" s="47"/>
      <c r="C284" s="5" t="s">
        <v>15</v>
      </c>
      <c r="D284" s="21" t="s">
        <v>302</v>
      </c>
      <c r="E284" s="9" t="s">
        <v>418</v>
      </c>
      <c r="F284" s="10" t="s">
        <v>419</v>
      </c>
      <c r="G284" s="9" t="s">
        <v>18</v>
      </c>
      <c r="H284" s="9" t="s">
        <v>268</v>
      </c>
      <c r="I284" s="11">
        <v>2.9</v>
      </c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  <c r="BA284" s="17"/>
      <c r="BB284" s="17"/>
      <c r="BC284" s="17"/>
      <c r="BD284" s="17"/>
      <c r="BE284" s="17"/>
      <c r="BF284" s="17"/>
      <c r="BG284" s="17"/>
      <c r="BH284" s="17"/>
      <c r="BI284" s="17"/>
      <c r="BJ284" s="17"/>
      <c r="BK284" s="17"/>
      <c r="BL284" s="17"/>
      <c r="BM284" s="17"/>
      <c r="BN284" s="17"/>
      <c r="BO284" s="17"/>
      <c r="BP284" s="17"/>
      <c r="BQ284" s="17"/>
      <c r="BR284" s="17"/>
    </row>
    <row r="285" spans="1:70" s="1" customFormat="1" ht="19.149999999999999" customHeight="1" x14ac:dyDescent="0.2">
      <c r="A285" s="48"/>
      <c r="B285" s="47"/>
      <c r="C285" s="5" t="s">
        <v>15</v>
      </c>
      <c r="D285" s="21" t="s">
        <v>302</v>
      </c>
      <c r="E285" s="6" t="s">
        <v>422</v>
      </c>
      <c r="F285" s="7" t="s">
        <v>423</v>
      </c>
      <c r="G285" s="6" t="s">
        <v>18</v>
      </c>
      <c r="H285" s="6" t="s">
        <v>268</v>
      </c>
      <c r="I285" s="8">
        <v>2.9</v>
      </c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  <c r="BA285" s="17"/>
      <c r="BB285" s="17"/>
      <c r="BC285" s="17"/>
      <c r="BD285" s="17"/>
      <c r="BE285" s="17"/>
      <c r="BF285" s="17"/>
      <c r="BG285" s="17"/>
      <c r="BH285" s="17"/>
      <c r="BI285" s="17"/>
      <c r="BJ285" s="17"/>
      <c r="BK285" s="17"/>
      <c r="BL285" s="17"/>
      <c r="BM285" s="17"/>
      <c r="BN285" s="17"/>
      <c r="BO285" s="17"/>
      <c r="BP285" s="17"/>
      <c r="BQ285" s="17"/>
      <c r="BR285" s="17"/>
    </row>
    <row r="286" spans="1:70" s="1" customFormat="1" ht="19.149999999999999" customHeight="1" x14ac:dyDescent="0.2">
      <c r="A286" s="48"/>
      <c r="B286" s="47"/>
      <c r="C286" s="5" t="s">
        <v>15</v>
      </c>
      <c r="D286" s="21" t="s">
        <v>303</v>
      </c>
      <c r="E286" s="9" t="s">
        <v>418</v>
      </c>
      <c r="F286" s="10" t="s">
        <v>419</v>
      </c>
      <c r="G286" s="9" t="s">
        <v>18</v>
      </c>
      <c r="H286" s="9" t="s">
        <v>268</v>
      </c>
      <c r="I286" s="11">
        <v>0.78</v>
      </c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  <c r="BA286" s="17"/>
      <c r="BB286" s="17"/>
      <c r="BC286" s="17"/>
      <c r="BD286" s="17"/>
      <c r="BE286" s="17"/>
      <c r="BF286" s="17"/>
      <c r="BG286" s="17"/>
      <c r="BH286" s="17"/>
      <c r="BI286" s="17"/>
      <c r="BJ286" s="17"/>
      <c r="BK286" s="17"/>
      <c r="BL286" s="17"/>
      <c r="BM286" s="17"/>
      <c r="BN286" s="17"/>
      <c r="BO286" s="17"/>
      <c r="BP286" s="17"/>
      <c r="BQ286" s="17"/>
      <c r="BR286" s="17"/>
    </row>
    <row r="287" spans="1:70" s="1" customFormat="1" ht="19.149999999999999" customHeight="1" x14ac:dyDescent="0.2">
      <c r="A287" s="48"/>
      <c r="B287" s="47"/>
      <c r="C287" s="5" t="s">
        <v>15</v>
      </c>
      <c r="D287" s="21" t="s">
        <v>303</v>
      </c>
      <c r="E287" s="6" t="s">
        <v>422</v>
      </c>
      <c r="F287" s="7" t="s">
        <v>423</v>
      </c>
      <c r="G287" s="6" t="s">
        <v>18</v>
      </c>
      <c r="H287" s="6" t="s">
        <v>268</v>
      </c>
      <c r="I287" s="8">
        <v>0.78</v>
      </c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  <c r="BA287" s="17"/>
      <c r="BB287" s="17"/>
      <c r="BC287" s="17"/>
      <c r="BD287" s="17"/>
      <c r="BE287" s="17"/>
      <c r="BF287" s="17"/>
      <c r="BG287" s="17"/>
      <c r="BH287" s="17"/>
      <c r="BI287" s="17"/>
      <c r="BJ287" s="17"/>
      <c r="BK287" s="17"/>
      <c r="BL287" s="17"/>
      <c r="BM287" s="17"/>
      <c r="BN287" s="17"/>
      <c r="BO287" s="17"/>
      <c r="BP287" s="17"/>
      <c r="BQ287" s="17"/>
      <c r="BR287" s="17"/>
    </row>
    <row r="288" spans="1:70" s="1" customFormat="1" ht="19.149999999999999" customHeight="1" x14ac:dyDescent="0.2">
      <c r="A288" s="48"/>
      <c r="B288" s="47"/>
      <c r="C288" s="5" t="s">
        <v>15</v>
      </c>
      <c r="D288" s="21" t="s">
        <v>525</v>
      </c>
      <c r="E288" s="9" t="s">
        <v>418</v>
      </c>
      <c r="F288" s="10" t="s">
        <v>419</v>
      </c>
      <c r="G288" s="9" t="s">
        <v>18</v>
      </c>
      <c r="H288" s="9" t="s">
        <v>268</v>
      </c>
      <c r="I288" s="11">
        <v>2.27</v>
      </c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  <c r="BA288" s="17"/>
      <c r="BB288" s="17"/>
      <c r="BC288" s="17"/>
      <c r="BD288" s="17"/>
      <c r="BE288" s="17"/>
      <c r="BF288" s="17"/>
      <c r="BG288" s="17"/>
      <c r="BH288" s="17"/>
      <c r="BI288" s="17"/>
      <c r="BJ288" s="17"/>
      <c r="BK288" s="17"/>
      <c r="BL288" s="17"/>
      <c r="BM288" s="17"/>
      <c r="BN288" s="17"/>
      <c r="BO288" s="17"/>
      <c r="BP288" s="17"/>
      <c r="BQ288" s="17"/>
      <c r="BR288" s="17"/>
    </row>
    <row r="289" spans="1:70" s="1" customFormat="1" ht="19.149999999999999" customHeight="1" x14ac:dyDescent="0.2">
      <c r="A289" s="48"/>
      <c r="B289" s="47"/>
      <c r="C289" s="5" t="s">
        <v>15</v>
      </c>
      <c r="D289" s="21" t="s">
        <v>525</v>
      </c>
      <c r="E289" s="6" t="s">
        <v>422</v>
      </c>
      <c r="F289" s="7" t="s">
        <v>423</v>
      </c>
      <c r="G289" s="6" t="s">
        <v>18</v>
      </c>
      <c r="H289" s="6" t="s">
        <v>268</v>
      </c>
      <c r="I289" s="8">
        <v>0.5</v>
      </c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  <c r="BA289" s="17"/>
      <c r="BB289" s="17"/>
      <c r="BC289" s="17"/>
      <c r="BD289" s="17"/>
      <c r="BE289" s="17"/>
      <c r="BF289" s="17"/>
      <c r="BG289" s="17"/>
      <c r="BH289" s="17"/>
      <c r="BI289" s="17"/>
      <c r="BJ289" s="17"/>
      <c r="BK289" s="17"/>
      <c r="BL289" s="17"/>
      <c r="BM289" s="17"/>
      <c r="BN289" s="17"/>
      <c r="BO289" s="17"/>
      <c r="BP289" s="17"/>
      <c r="BQ289" s="17"/>
      <c r="BR289" s="17"/>
    </row>
    <row r="290" spans="1:70" s="1" customFormat="1" ht="19.149999999999999" customHeight="1" x14ac:dyDescent="0.2">
      <c r="A290" s="48"/>
      <c r="B290" s="47"/>
      <c r="C290" s="5" t="s">
        <v>15</v>
      </c>
      <c r="D290" s="21" t="s">
        <v>526</v>
      </c>
      <c r="E290" s="9" t="s">
        <v>418</v>
      </c>
      <c r="F290" s="10" t="s">
        <v>419</v>
      </c>
      <c r="G290" s="9" t="s">
        <v>18</v>
      </c>
      <c r="H290" s="9" t="s">
        <v>268</v>
      </c>
      <c r="I290" s="11">
        <v>1.1000000000000001</v>
      </c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  <c r="BC290" s="17"/>
      <c r="BD290" s="17"/>
      <c r="BE290" s="17"/>
      <c r="BF290" s="17"/>
      <c r="BG290" s="17"/>
      <c r="BH290" s="17"/>
      <c r="BI290" s="17"/>
      <c r="BJ290" s="17"/>
      <c r="BK290" s="17"/>
      <c r="BL290" s="17"/>
      <c r="BM290" s="17"/>
      <c r="BN290" s="17"/>
      <c r="BO290" s="17"/>
      <c r="BP290" s="17"/>
      <c r="BQ290" s="17"/>
      <c r="BR290" s="17"/>
    </row>
    <row r="291" spans="1:70" s="1" customFormat="1" ht="19.149999999999999" customHeight="1" x14ac:dyDescent="0.2">
      <c r="A291" s="48"/>
      <c r="B291" s="47"/>
      <c r="C291" s="5" t="s">
        <v>15</v>
      </c>
      <c r="D291" s="21" t="s">
        <v>526</v>
      </c>
      <c r="E291" s="6" t="s">
        <v>422</v>
      </c>
      <c r="F291" s="7" t="s">
        <v>423</v>
      </c>
      <c r="G291" s="6" t="s">
        <v>18</v>
      </c>
      <c r="H291" s="6" t="s">
        <v>268</v>
      </c>
      <c r="I291" s="8">
        <v>1.1000000000000001</v>
      </c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  <c r="BC291" s="17"/>
      <c r="BD291" s="17"/>
      <c r="BE291" s="17"/>
      <c r="BF291" s="17"/>
      <c r="BG291" s="17"/>
      <c r="BH291" s="17"/>
      <c r="BI291" s="17"/>
      <c r="BJ291" s="17"/>
      <c r="BK291" s="17"/>
      <c r="BL291" s="17"/>
      <c r="BM291" s="17"/>
      <c r="BN291" s="17"/>
      <c r="BO291" s="17"/>
      <c r="BP291" s="17"/>
      <c r="BQ291" s="17"/>
      <c r="BR291" s="17"/>
    </row>
    <row r="292" spans="1:70" s="1" customFormat="1" ht="19.149999999999999" customHeight="1" x14ac:dyDescent="0.2">
      <c r="A292" s="48"/>
      <c r="B292" s="47"/>
      <c r="C292" s="5" t="s">
        <v>15</v>
      </c>
      <c r="D292" s="21" t="s">
        <v>527</v>
      </c>
      <c r="E292" s="9" t="s">
        <v>418</v>
      </c>
      <c r="F292" s="10" t="s">
        <v>419</v>
      </c>
      <c r="G292" s="9" t="s">
        <v>18</v>
      </c>
      <c r="H292" s="9" t="s">
        <v>268</v>
      </c>
      <c r="I292" s="11">
        <v>0.4</v>
      </c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  <c r="BA292" s="17"/>
      <c r="BB292" s="17"/>
      <c r="BC292" s="17"/>
      <c r="BD292" s="17"/>
      <c r="BE292" s="17"/>
      <c r="BF292" s="17"/>
      <c r="BG292" s="17"/>
      <c r="BH292" s="17"/>
      <c r="BI292" s="17"/>
      <c r="BJ292" s="17"/>
      <c r="BK292" s="17"/>
      <c r="BL292" s="17"/>
      <c r="BM292" s="17"/>
      <c r="BN292" s="17"/>
      <c r="BO292" s="17"/>
      <c r="BP292" s="17"/>
      <c r="BQ292" s="17"/>
      <c r="BR292" s="17"/>
    </row>
    <row r="293" spans="1:70" s="1" customFormat="1" ht="19.149999999999999" customHeight="1" x14ac:dyDescent="0.2">
      <c r="A293" s="48"/>
      <c r="B293" s="47"/>
      <c r="C293" s="5" t="s">
        <v>15</v>
      </c>
      <c r="D293" s="21" t="s">
        <v>528</v>
      </c>
      <c r="E293" s="6" t="s">
        <v>418</v>
      </c>
      <c r="F293" s="7" t="s">
        <v>419</v>
      </c>
      <c r="G293" s="6" t="s">
        <v>18</v>
      </c>
      <c r="H293" s="6" t="s">
        <v>268</v>
      </c>
      <c r="I293" s="8">
        <v>3.5</v>
      </c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  <c r="BA293" s="17"/>
      <c r="BB293" s="17"/>
      <c r="BC293" s="17"/>
      <c r="BD293" s="17"/>
      <c r="BE293" s="17"/>
      <c r="BF293" s="17"/>
      <c r="BG293" s="17"/>
      <c r="BH293" s="17"/>
      <c r="BI293" s="17"/>
      <c r="BJ293" s="17"/>
      <c r="BK293" s="17"/>
      <c r="BL293" s="17"/>
      <c r="BM293" s="17"/>
      <c r="BN293" s="17"/>
      <c r="BO293" s="17"/>
      <c r="BP293" s="17"/>
      <c r="BQ293" s="17"/>
      <c r="BR293" s="17"/>
    </row>
    <row r="294" spans="1:70" s="1" customFormat="1" ht="19.149999999999999" customHeight="1" x14ac:dyDescent="0.2">
      <c r="A294" s="48"/>
      <c r="B294" s="47"/>
      <c r="C294" s="5" t="s">
        <v>15</v>
      </c>
      <c r="D294" s="21" t="s">
        <v>528</v>
      </c>
      <c r="E294" s="9" t="s">
        <v>422</v>
      </c>
      <c r="F294" s="10" t="s">
        <v>423</v>
      </c>
      <c r="G294" s="9" t="s">
        <v>18</v>
      </c>
      <c r="H294" s="9" t="s">
        <v>268</v>
      </c>
      <c r="I294" s="11">
        <v>0.31</v>
      </c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  <c r="BA294" s="17"/>
      <c r="BB294" s="17"/>
      <c r="BC294" s="17"/>
      <c r="BD294" s="17"/>
      <c r="BE294" s="17"/>
      <c r="BF294" s="17"/>
      <c r="BG294" s="17"/>
      <c r="BH294" s="17"/>
      <c r="BI294" s="17"/>
      <c r="BJ294" s="17"/>
      <c r="BK294" s="17"/>
      <c r="BL294" s="17"/>
      <c r="BM294" s="17"/>
      <c r="BN294" s="17"/>
      <c r="BO294" s="17"/>
      <c r="BP294" s="17"/>
      <c r="BQ294" s="17"/>
      <c r="BR294" s="17"/>
    </row>
    <row r="295" spans="1:70" s="1" customFormat="1" ht="19.149999999999999" customHeight="1" x14ac:dyDescent="0.2">
      <c r="A295" s="48"/>
      <c r="B295" s="47"/>
      <c r="C295" s="5" t="s">
        <v>15</v>
      </c>
      <c r="D295" s="21" t="s">
        <v>529</v>
      </c>
      <c r="E295" s="6" t="s">
        <v>418</v>
      </c>
      <c r="F295" s="7" t="s">
        <v>419</v>
      </c>
      <c r="G295" s="6" t="s">
        <v>18</v>
      </c>
      <c r="H295" s="6" t="s">
        <v>268</v>
      </c>
      <c r="I295" s="8">
        <v>0.2</v>
      </c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  <c r="BC295" s="17"/>
      <c r="BD295" s="17"/>
      <c r="BE295" s="17"/>
      <c r="BF295" s="17"/>
      <c r="BG295" s="17"/>
      <c r="BH295" s="17"/>
      <c r="BI295" s="17"/>
      <c r="BJ295" s="17"/>
      <c r="BK295" s="17"/>
      <c r="BL295" s="17"/>
      <c r="BM295" s="17"/>
      <c r="BN295" s="17"/>
      <c r="BO295" s="17"/>
      <c r="BP295" s="17"/>
      <c r="BQ295" s="17"/>
      <c r="BR295" s="17"/>
    </row>
    <row r="296" spans="1:70" s="1" customFormat="1" ht="19.149999999999999" customHeight="1" x14ac:dyDescent="0.2">
      <c r="A296" s="48"/>
      <c r="B296" s="47"/>
      <c r="C296" s="5" t="s">
        <v>15</v>
      </c>
      <c r="D296" s="21" t="s">
        <v>304</v>
      </c>
      <c r="E296" s="9" t="s">
        <v>418</v>
      </c>
      <c r="F296" s="10" t="s">
        <v>419</v>
      </c>
      <c r="G296" s="9" t="s">
        <v>18</v>
      </c>
      <c r="H296" s="9" t="s">
        <v>268</v>
      </c>
      <c r="I296" s="11">
        <v>0.9</v>
      </c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  <c r="BA296" s="17"/>
      <c r="BB296" s="17"/>
      <c r="BC296" s="17"/>
      <c r="BD296" s="17"/>
      <c r="BE296" s="17"/>
      <c r="BF296" s="17"/>
      <c r="BG296" s="17"/>
      <c r="BH296" s="17"/>
      <c r="BI296" s="17"/>
      <c r="BJ296" s="17"/>
      <c r="BK296" s="17"/>
      <c r="BL296" s="17"/>
      <c r="BM296" s="17"/>
      <c r="BN296" s="17"/>
      <c r="BO296" s="17"/>
      <c r="BP296" s="17"/>
      <c r="BQ296" s="17"/>
      <c r="BR296" s="17"/>
    </row>
    <row r="297" spans="1:70" s="1" customFormat="1" ht="19.149999999999999" customHeight="1" x14ac:dyDescent="0.2">
      <c r="A297" s="48"/>
      <c r="B297" s="47"/>
      <c r="C297" s="5" t="s">
        <v>15</v>
      </c>
      <c r="D297" s="21" t="s">
        <v>304</v>
      </c>
      <c r="E297" s="6" t="s">
        <v>422</v>
      </c>
      <c r="F297" s="7" t="s">
        <v>423</v>
      </c>
      <c r="G297" s="6" t="s">
        <v>18</v>
      </c>
      <c r="H297" s="6" t="s">
        <v>268</v>
      </c>
      <c r="I297" s="8">
        <v>0.9</v>
      </c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  <c r="BA297" s="17"/>
      <c r="BB297" s="17"/>
      <c r="BC297" s="17"/>
      <c r="BD297" s="17"/>
      <c r="BE297" s="17"/>
      <c r="BF297" s="17"/>
      <c r="BG297" s="17"/>
      <c r="BH297" s="17"/>
      <c r="BI297" s="17"/>
      <c r="BJ297" s="17"/>
      <c r="BK297" s="17"/>
      <c r="BL297" s="17"/>
      <c r="BM297" s="17"/>
      <c r="BN297" s="17"/>
      <c r="BO297" s="17"/>
      <c r="BP297" s="17"/>
      <c r="BQ297" s="17"/>
      <c r="BR297" s="17"/>
    </row>
    <row r="298" spans="1:70" s="1" customFormat="1" ht="19.149999999999999" customHeight="1" x14ac:dyDescent="0.2">
      <c r="A298" s="48"/>
      <c r="B298" s="47"/>
      <c r="C298" s="49" t="s">
        <v>546</v>
      </c>
      <c r="D298" s="49"/>
      <c r="E298" s="49"/>
      <c r="F298" s="49"/>
      <c r="G298" s="49"/>
      <c r="H298" s="24" t="s">
        <v>268</v>
      </c>
      <c r="I298" s="25">
        <f>SUM(I100:I297)</f>
        <v>233.04999999999993</v>
      </c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  <c r="BA298" s="17"/>
      <c r="BB298" s="17"/>
      <c r="BC298" s="17"/>
      <c r="BD298" s="17"/>
      <c r="BE298" s="17"/>
      <c r="BF298" s="17"/>
      <c r="BG298" s="17"/>
      <c r="BH298" s="17"/>
      <c r="BI298" s="17"/>
      <c r="BJ298" s="17"/>
      <c r="BK298" s="17"/>
      <c r="BL298" s="17"/>
      <c r="BM298" s="17"/>
      <c r="BN298" s="17"/>
      <c r="BO298" s="17"/>
      <c r="BP298" s="17"/>
      <c r="BQ298" s="17"/>
      <c r="BR298" s="17"/>
    </row>
    <row r="299" spans="1:70" s="1" customFormat="1" ht="19.149999999999999" customHeight="1" x14ac:dyDescent="0.2">
      <c r="A299" s="48"/>
      <c r="B299" s="47" t="s">
        <v>530</v>
      </c>
      <c r="C299" s="5" t="s">
        <v>12</v>
      </c>
      <c r="D299" s="21" t="s">
        <v>457</v>
      </c>
      <c r="E299" s="9" t="s">
        <v>531</v>
      </c>
      <c r="F299" s="10" t="s">
        <v>532</v>
      </c>
      <c r="G299" s="9" t="s">
        <v>32</v>
      </c>
      <c r="H299" s="9" t="s">
        <v>309</v>
      </c>
      <c r="I299" s="11">
        <v>1.4</v>
      </c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  <c r="BC299" s="17"/>
      <c r="BD299" s="17"/>
      <c r="BE299" s="17"/>
      <c r="BF299" s="17"/>
      <c r="BG299" s="17"/>
      <c r="BH299" s="17"/>
      <c r="BI299" s="17"/>
      <c r="BJ299" s="17"/>
      <c r="BK299" s="17"/>
      <c r="BL299" s="17"/>
      <c r="BM299" s="17"/>
      <c r="BN299" s="17"/>
      <c r="BO299" s="17"/>
      <c r="BP299" s="17"/>
      <c r="BQ299" s="17"/>
      <c r="BR299" s="17"/>
    </row>
    <row r="300" spans="1:70" s="1" customFormat="1" ht="19.149999999999999" customHeight="1" x14ac:dyDescent="0.2">
      <c r="A300" s="48"/>
      <c r="B300" s="47"/>
      <c r="C300" s="5" t="s">
        <v>12</v>
      </c>
      <c r="D300" s="21" t="s">
        <v>458</v>
      </c>
      <c r="E300" s="6" t="s">
        <v>531</v>
      </c>
      <c r="F300" s="7" t="s">
        <v>532</v>
      </c>
      <c r="G300" s="6" t="s">
        <v>32</v>
      </c>
      <c r="H300" s="6" t="s">
        <v>309</v>
      </c>
      <c r="I300" s="8">
        <v>2.1</v>
      </c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  <c r="BA300" s="17"/>
      <c r="BB300" s="17"/>
      <c r="BC300" s="17"/>
      <c r="BD300" s="17"/>
      <c r="BE300" s="17"/>
      <c r="BF300" s="17"/>
      <c r="BG300" s="17"/>
      <c r="BH300" s="17"/>
      <c r="BI300" s="17"/>
      <c r="BJ300" s="17"/>
      <c r="BK300" s="17"/>
      <c r="BL300" s="17"/>
      <c r="BM300" s="17"/>
      <c r="BN300" s="17"/>
      <c r="BO300" s="17"/>
      <c r="BP300" s="17"/>
      <c r="BQ300" s="17"/>
      <c r="BR300" s="17"/>
    </row>
    <row r="301" spans="1:70" s="1" customFormat="1" ht="19.149999999999999" customHeight="1" x14ac:dyDescent="0.2">
      <c r="A301" s="48"/>
      <c r="B301" s="47"/>
      <c r="C301" s="5" t="s">
        <v>12</v>
      </c>
      <c r="D301" s="21" t="s">
        <v>489</v>
      </c>
      <c r="E301" s="9" t="s">
        <v>531</v>
      </c>
      <c r="F301" s="10" t="s">
        <v>532</v>
      </c>
      <c r="G301" s="9" t="s">
        <v>32</v>
      </c>
      <c r="H301" s="9" t="s">
        <v>309</v>
      </c>
      <c r="I301" s="11">
        <v>1.05</v>
      </c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  <c r="BA301" s="17"/>
      <c r="BB301" s="17"/>
      <c r="BC301" s="17"/>
      <c r="BD301" s="17"/>
      <c r="BE301" s="17"/>
      <c r="BF301" s="17"/>
      <c r="BG301" s="17"/>
      <c r="BH301" s="17"/>
      <c r="BI301" s="17"/>
      <c r="BJ301" s="17"/>
      <c r="BK301" s="17"/>
      <c r="BL301" s="17"/>
      <c r="BM301" s="17"/>
      <c r="BN301" s="17"/>
      <c r="BO301" s="17"/>
      <c r="BP301" s="17"/>
      <c r="BQ301" s="17"/>
      <c r="BR301" s="17"/>
    </row>
    <row r="302" spans="1:70" s="1" customFormat="1" ht="19.149999999999999" customHeight="1" x14ac:dyDescent="0.2">
      <c r="A302" s="48"/>
      <c r="B302" s="47"/>
      <c r="C302" s="49" t="s">
        <v>547</v>
      </c>
      <c r="D302" s="49"/>
      <c r="E302" s="49"/>
      <c r="F302" s="49"/>
      <c r="G302" s="24"/>
      <c r="H302" s="24" t="s">
        <v>309</v>
      </c>
      <c r="I302" s="25">
        <f>SUM(I299:I301)</f>
        <v>4.55</v>
      </c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  <c r="BC302" s="17"/>
      <c r="BD302" s="17"/>
      <c r="BE302" s="17"/>
      <c r="BF302" s="17"/>
      <c r="BG302" s="17"/>
      <c r="BH302" s="17"/>
      <c r="BI302" s="17"/>
      <c r="BJ302" s="17"/>
      <c r="BK302" s="17"/>
      <c r="BL302" s="17"/>
      <c r="BM302" s="17"/>
      <c r="BN302" s="17"/>
      <c r="BO302" s="17"/>
      <c r="BP302" s="17"/>
      <c r="BQ302" s="17"/>
      <c r="BR302" s="17"/>
    </row>
    <row r="303" spans="1:70" s="1" customFormat="1" ht="19.149999999999999" customHeight="1" x14ac:dyDescent="0.2">
      <c r="A303" s="48" t="s">
        <v>550</v>
      </c>
      <c r="B303" s="47" t="s">
        <v>533</v>
      </c>
      <c r="C303" s="5" t="s">
        <v>9</v>
      </c>
      <c r="D303" s="21" t="s">
        <v>10</v>
      </c>
      <c r="E303" s="6" t="s">
        <v>534</v>
      </c>
      <c r="F303" s="7" t="s">
        <v>535</v>
      </c>
      <c r="G303" s="6" t="s">
        <v>11</v>
      </c>
      <c r="H303" s="6" t="s">
        <v>212</v>
      </c>
      <c r="I303" s="8">
        <v>300</v>
      </c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  <c r="BA303" s="17"/>
      <c r="BB303" s="17"/>
      <c r="BC303" s="17"/>
      <c r="BD303" s="17"/>
      <c r="BE303" s="17"/>
      <c r="BF303" s="17"/>
      <c r="BG303" s="17"/>
      <c r="BH303" s="17"/>
      <c r="BI303" s="17"/>
      <c r="BJ303" s="17"/>
      <c r="BK303" s="17"/>
      <c r="BL303" s="17"/>
      <c r="BM303" s="17"/>
      <c r="BN303" s="17"/>
      <c r="BO303" s="17"/>
      <c r="BP303" s="17"/>
      <c r="BQ303" s="17"/>
      <c r="BR303" s="17"/>
    </row>
    <row r="304" spans="1:70" s="1" customFormat="1" ht="21.75" customHeight="1" x14ac:dyDescent="0.2">
      <c r="A304" s="48"/>
      <c r="B304" s="47"/>
      <c r="C304" s="49" t="s">
        <v>549</v>
      </c>
      <c r="D304" s="49"/>
      <c r="E304" s="49"/>
      <c r="F304" s="49"/>
      <c r="G304" s="49"/>
      <c r="H304" s="24" t="s">
        <v>212</v>
      </c>
      <c r="I304" s="25">
        <f>SUM(I303)</f>
        <v>300</v>
      </c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  <c r="BA304" s="17"/>
      <c r="BB304" s="17"/>
      <c r="BC304" s="17"/>
      <c r="BD304" s="17"/>
      <c r="BE304" s="17"/>
      <c r="BF304" s="17"/>
      <c r="BG304" s="17"/>
      <c r="BH304" s="17"/>
      <c r="BI304" s="17"/>
      <c r="BJ304" s="17"/>
      <c r="BK304" s="17"/>
      <c r="BL304" s="17"/>
      <c r="BM304" s="17"/>
      <c r="BN304" s="17"/>
      <c r="BO304" s="17"/>
      <c r="BP304" s="17"/>
      <c r="BQ304" s="17"/>
      <c r="BR304" s="17"/>
    </row>
    <row r="305" spans="1:70" s="1" customFormat="1" ht="19.149999999999999" customHeight="1" x14ac:dyDescent="0.2">
      <c r="A305" s="48" t="s">
        <v>551</v>
      </c>
      <c r="B305" s="47" t="s">
        <v>332</v>
      </c>
      <c r="C305" s="5" t="s">
        <v>12</v>
      </c>
      <c r="D305" s="21" t="s">
        <v>333</v>
      </c>
      <c r="E305" s="6" t="s">
        <v>334</v>
      </c>
      <c r="F305" s="7" t="s">
        <v>335</v>
      </c>
      <c r="G305" s="6" t="s">
        <v>14</v>
      </c>
      <c r="H305" s="6" t="s">
        <v>336</v>
      </c>
      <c r="I305" s="8">
        <v>835</v>
      </c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  <c r="BC305" s="17"/>
      <c r="BD305" s="17"/>
      <c r="BE305" s="17"/>
      <c r="BF305" s="17"/>
      <c r="BG305" s="17"/>
      <c r="BH305" s="17"/>
      <c r="BI305" s="17"/>
      <c r="BJ305" s="17"/>
      <c r="BK305" s="17"/>
      <c r="BL305" s="17"/>
      <c r="BM305" s="17"/>
      <c r="BN305" s="17"/>
      <c r="BO305" s="17"/>
      <c r="BP305" s="17"/>
      <c r="BQ305" s="17"/>
      <c r="BR305" s="17"/>
    </row>
    <row r="306" spans="1:70" s="1" customFormat="1" ht="19.149999999999999" customHeight="1" x14ac:dyDescent="0.2">
      <c r="A306" s="48"/>
      <c r="B306" s="47"/>
      <c r="C306" s="49" t="s">
        <v>552</v>
      </c>
      <c r="D306" s="49"/>
      <c r="E306" s="49"/>
      <c r="F306" s="49"/>
      <c r="G306" s="49"/>
      <c r="H306" s="24" t="s">
        <v>336</v>
      </c>
      <c r="I306" s="25">
        <f>SUM(I305)</f>
        <v>835</v>
      </c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  <c r="BA306" s="17"/>
      <c r="BB306" s="17"/>
      <c r="BC306" s="17"/>
      <c r="BD306" s="17"/>
      <c r="BE306" s="17"/>
      <c r="BF306" s="17"/>
      <c r="BG306" s="17"/>
      <c r="BH306" s="17"/>
      <c r="BI306" s="17"/>
      <c r="BJ306" s="17"/>
      <c r="BK306" s="17"/>
      <c r="BL306" s="17"/>
      <c r="BM306" s="17"/>
      <c r="BN306" s="17"/>
      <c r="BO306" s="17"/>
      <c r="BP306" s="17"/>
      <c r="BQ306" s="17"/>
      <c r="BR306" s="17"/>
    </row>
  </sheetData>
  <mergeCells count="28">
    <mergeCell ref="B303:B304"/>
    <mergeCell ref="C304:G304"/>
    <mergeCell ref="A303:A304"/>
    <mergeCell ref="A305:A306"/>
    <mergeCell ref="B305:B306"/>
    <mergeCell ref="C306:G306"/>
    <mergeCell ref="C99:G99"/>
    <mergeCell ref="B100:B298"/>
    <mergeCell ref="C298:G298"/>
    <mergeCell ref="B299:B302"/>
    <mergeCell ref="C302:F302"/>
    <mergeCell ref="C94:G94"/>
    <mergeCell ref="C89:G89"/>
    <mergeCell ref="C69:G69"/>
    <mergeCell ref="B95:B97"/>
    <mergeCell ref="C97:G97"/>
    <mergeCell ref="C39:G39"/>
    <mergeCell ref="B4:B39"/>
    <mergeCell ref="B40:B64"/>
    <mergeCell ref="C64:G64"/>
    <mergeCell ref="B65:B66"/>
    <mergeCell ref="C66:G66"/>
    <mergeCell ref="A2:B2"/>
    <mergeCell ref="B67:B69"/>
    <mergeCell ref="B70:B89"/>
    <mergeCell ref="B90:B94"/>
    <mergeCell ref="B98:B99"/>
    <mergeCell ref="A4:A30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55"/>
  <sheetViews>
    <sheetView tabSelected="1" workbookViewId="0">
      <selection activeCell="A4" sqref="A18:B20"/>
    </sheetView>
  </sheetViews>
  <sheetFormatPr defaultRowHeight="12.75" x14ac:dyDescent="0.2"/>
  <cols>
    <col min="1" max="1" width="11.710937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54" width="9.140625" style="18"/>
  </cols>
  <sheetData>
    <row r="1" spans="1:54" s="1" customFormat="1" ht="19.7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</row>
    <row r="2" spans="1:54" s="1" customFormat="1" ht="18.600000000000001" customHeight="1" x14ac:dyDescent="0.2">
      <c r="A2" s="46" t="s">
        <v>158</v>
      </c>
      <c r="B2" s="4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</row>
    <row r="3" spans="1:54" s="1" customFormat="1" ht="43.7" customHeight="1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20" t="s">
        <v>5</v>
      </c>
      <c r="G3" s="19" t="s">
        <v>6</v>
      </c>
      <c r="H3" s="20" t="s">
        <v>7</v>
      </c>
      <c r="I3" s="20" t="s">
        <v>8</v>
      </c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</row>
    <row r="4" spans="1:54" s="1" customFormat="1" ht="19.149999999999999" customHeight="1" x14ac:dyDescent="0.2">
      <c r="A4" s="52" t="s">
        <v>553</v>
      </c>
      <c r="B4" s="47" t="s">
        <v>209</v>
      </c>
      <c r="C4" s="5" t="s">
        <v>9</v>
      </c>
      <c r="D4" s="16" t="s">
        <v>10</v>
      </c>
      <c r="E4" s="6" t="s">
        <v>210</v>
      </c>
      <c r="F4" s="7" t="s">
        <v>211</v>
      </c>
      <c r="G4" s="6" t="s">
        <v>11</v>
      </c>
      <c r="H4" s="6" t="s">
        <v>212</v>
      </c>
      <c r="I4" s="8">
        <v>10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</row>
    <row r="5" spans="1:54" s="1" customFormat="1" ht="19.149999999999999" customHeight="1" x14ac:dyDescent="0.2">
      <c r="A5" s="53"/>
      <c r="B5" s="47"/>
      <c r="C5" s="5" t="s">
        <v>12</v>
      </c>
      <c r="D5" s="16" t="s">
        <v>13</v>
      </c>
      <c r="E5" s="9" t="s">
        <v>210</v>
      </c>
      <c r="F5" s="10" t="s">
        <v>211</v>
      </c>
      <c r="G5" s="9" t="s">
        <v>14</v>
      </c>
      <c r="H5" s="9" t="s">
        <v>212</v>
      </c>
      <c r="I5" s="11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</row>
    <row r="6" spans="1:54" s="1" customFormat="1" ht="19.149999999999999" customHeight="1" x14ac:dyDescent="0.2">
      <c r="A6" s="53"/>
      <c r="B6" s="47"/>
      <c r="C6" s="5" t="s">
        <v>15</v>
      </c>
      <c r="D6" s="16" t="s">
        <v>16</v>
      </c>
      <c r="E6" s="6" t="s">
        <v>210</v>
      </c>
      <c r="F6" s="7" t="s">
        <v>211</v>
      </c>
      <c r="G6" s="6" t="s">
        <v>11</v>
      </c>
      <c r="H6" s="6" t="s">
        <v>212</v>
      </c>
      <c r="I6" s="8">
        <v>10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s="1" customFormat="1" ht="19.149999999999999" customHeight="1" x14ac:dyDescent="0.2">
      <c r="A7" s="53"/>
      <c r="B7" s="20" t="s">
        <v>209</v>
      </c>
      <c r="C7" s="50"/>
      <c r="D7" s="50"/>
      <c r="E7" s="51"/>
      <c r="F7" s="51"/>
      <c r="G7" s="51"/>
      <c r="H7" s="12" t="s">
        <v>213</v>
      </c>
      <c r="I7" s="13">
        <v>30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</row>
    <row r="8" spans="1:54" s="1" customFormat="1" ht="19.149999999999999" customHeight="1" x14ac:dyDescent="0.2">
      <c r="A8" s="53"/>
      <c r="B8" s="47" t="s">
        <v>214</v>
      </c>
      <c r="C8" s="5" t="s">
        <v>9</v>
      </c>
      <c r="D8" s="16" t="s">
        <v>10</v>
      </c>
      <c r="E8" s="9" t="s">
        <v>215</v>
      </c>
      <c r="F8" s="10" t="s">
        <v>216</v>
      </c>
      <c r="G8" s="9" t="s">
        <v>11</v>
      </c>
      <c r="H8" s="9" t="s">
        <v>212</v>
      </c>
      <c r="I8" s="11">
        <v>54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</row>
    <row r="9" spans="1:54" s="1" customFormat="1" ht="19.149999999999999" customHeight="1" x14ac:dyDescent="0.2">
      <c r="A9" s="53"/>
      <c r="B9" s="47"/>
      <c r="C9" s="5" t="s">
        <v>12</v>
      </c>
      <c r="D9" s="16" t="s">
        <v>13</v>
      </c>
      <c r="E9" s="6" t="s">
        <v>215</v>
      </c>
      <c r="F9" s="7" t="s">
        <v>216</v>
      </c>
      <c r="G9" s="6" t="s">
        <v>14</v>
      </c>
      <c r="H9" s="6" t="s">
        <v>212</v>
      </c>
      <c r="I9" s="8">
        <v>80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</row>
    <row r="10" spans="1:54" s="1" customFormat="1" ht="19.149999999999999" customHeight="1" x14ac:dyDescent="0.2">
      <c r="A10" s="53"/>
      <c r="B10" s="47"/>
      <c r="C10" s="5" t="s">
        <v>15</v>
      </c>
      <c r="D10" s="16" t="s">
        <v>16</v>
      </c>
      <c r="E10" s="9" t="s">
        <v>215</v>
      </c>
      <c r="F10" s="10" t="s">
        <v>216</v>
      </c>
      <c r="G10" s="9" t="s">
        <v>11</v>
      </c>
      <c r="H10" s="9" t="s">
        <v>212</v>
      </c>
      <c r="I10" s="11">
        <v>174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</row>
    <row r="11" spans="1:54" s="1" customFormat="1" ht="19.149999999999999" customHeight="1" x14ac:dyDescent="0.2">
      <c r="A11" s="53"/>
      <c r="B11" s="20" t="s">
        <v>214</v>
      </c>
      <c r="C11" s="50"/>
      <c r="D11" s="50"/>
      <c r="E11" s="51"/>
      <c r="F11" s="51"/>
      <c r="G11" s="51"/>
      <c r="H11" s="12" t="s">
        <v>213</v>
      </c>
      <c r="I11" s="13">
        <v>308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</row>
    <row r="12" spans="1:54" s="1" customFormat="1" ht="19.149999999999999" customHeight="1" x14ac:dyDescent="0.2">
      <c r="A12" s="53"/>
      <c r="B12" s="47" t="s">
        <v>217</v>
      </c>
      <c r="C12" s="5" t="s">
        <v>9</v>
      </c>
      <c r="D12" s="16" t="s">
        <v>218</v>
      </c>
      <c r="E12" s="6" t="s">
        <v>219</v>
      </c>
      <c r="F12" s="7" t="s">
        <v>220</v>
      </c>
      <c r="G12" s="6" t="s">
        <v>17</v>
      </c>
      <c r="H12" s="6" t="s">
        <v>221</v>
      </c>
      <c r="I12" s="8">
        <v>13.92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</row>
    <row r="13" spans="1:54" s="1" customFormat="1" ht="19.149999999999999" customHeight="1" x14ac:dyDescent="0.2">
      <c r="A13" s="53"/>
      <c r="B13" s="47"/>
      <c r="C13" s="5" t="s">
        <v>9</v>
      </c>
      <c r="D13" s="16" t="s">
        <v>222</v>
      </c>
      <c r="E13" s="9" t="s">
        <v>219</v>
      </c>
      <c r="F13" s="10" t="s">
        <v>220</v>
      </c>
      <c r="G13" s="9" t="s">
        <v>17</v>
      </c>
      <c r="H13" s="9" t="s">
        <v>221</v>
      </c>
      <c r="I13" s="11">
        <v>5.7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</row>
    <row r="14" spans="1:54" s="1" customFormat="1" ht="19.149999999999999" customHeight="1" x14ac:dyDescent="0.2">
      <c r="A14" s="53"/>
      <c r="B14" s="47"/>
      <c r="C14" s="5" t="s">
        <v>9</v>
      </c>
      <c r="D14" s="16" t="s">
        <v>223</v>
      </c>
      <c r="E14" s="6" t="s">
        <v>219</v>
      </c>
      <c r="F14" s="7" t="s">
        <v>220</v>
      </c>
      <c r="G14" s="6" t="s">
        <v>17</v>
      </c>
      <c r="H14" s="6" t="s">
        <v>221</v>
      </c>
      <c r="I14" s="8">
        <v>12.11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</row>
    <row r="15" spans="1:54" s="1" customFormat="1" ht="19.149999999999999" customHeight="1" x14ac:dyDescent="0.2">
      <c r="A15" s="53"/>
      <c r="B15" s="47"/>
      <c r="C15" s="5" t="s">
        <v>9</v>
      </c>
      <c r="D15" s="16" t="s">
        <v>224</v>
      </c>
      <c r="E15" s="9" t="s">
        <v>219</v>
      </c>
      <c r="F15" s="10" t="s">
        <v>220</v>
      </c>
      <c r="G15" s="9" t="s">
        <v>18</v>
      </c>
      <c r="H15" s="9" t="s">
        <v>221</v>
      </c>
      <c r="I15" s="11">
        <v>4.26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</row>
    <row r="16" spans="1:54" s="1" customFormat="1" ht="19.149999999999999" customHeight="1" x14ac:dyDescent="0.2">
      <c r="A16" s="53"/>
      <c r="B16" s="47"/>
      <c r="C16" s="5" t="s">
        <v>9</v>
      </c>
      <c r="D16" s="16" t="s">
        <v>19</v>
      </c>
      <c r="E16" s="6" t="s">
        <v>219</v>
      </c>
      <c r="F16" s="7" t="s">
        <v>220</v>
      </c>
      <c r="G16" s="6" t="s">
        <v>18</v>
      </c>
      <c r="H16" s="6" t="s">
        <v>221</v>
      </c>
      <c r="I16" s="8">
        <v>1.67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</row>
    <row r="17" spans="1:54" s="1" customFormat="1" ht="19.149999999999999" customHeight="1" x14ac:dyDescent="0.2">
      <c r="A17" s="53"/>
      <c r="B17" s="47"/>
      <c r="C17" s="5" t="s">
        <v>12</v>
      </c>
      <c r="D17" s="16" t="s">
        <v>225</v>
      </c>
      <c r="E17" s="9" t="s">
        <v>219</v>
      </c>
      <c r="F17" s="10" t="s">
        <v>220</v>
      </c>
      <c r="G17" s="9" t="s">
        <v>17</v>
      </c>
      <c r="H17" s="9" t="s">
        <v>221</v>
      </c>
      <c r="I17" s="11">
        <v>20.399999999999999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</row>
    <row r="18" spans="1:54" s="1" customFormat="1" ht="19.149999999999999" customHeight="1" x14ac:dyDescent="0.2">
      <c r="A18" s="53"/>
      <c r="B18" s="47"/>
      <c r="C18" s="5" t="s">
        <v>12</v>
      </c>
      <c r="D18" s="16" t="s">
        <v>226</v>
      </c>
      <c r="E18" s="6" t="s">
        <v>219</v>
      </c>
      <c r="F18" s="7" t="s">
        <v>220</v>
      </c>
      <c r="G18" s="6" t="s">
        <v>17</v>
      </c>
      <c r="H18" s="6" t="s">
        <v>221</v>
      </c>
      <c r="I18" s="8">
        <v>9.81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</row>
    <row r="19" spans="1:54" s="1" customFormat="1" ht="19.149999999999999" customHeight="1" x14ac:dyDescent="0.2">
      <c r="A19" s="53"/>
      <c r="B19" s="47"/>
      <c r="C19" s="5" t="s">
        <v>12</v>
      </c>
      <c r="D19" s="16" t="s">
        <v>227</v>
      </c>
      <c r="E19" s="9" t="s">
        <v>219</v>
      </c>
      <c r="F19" s="10" t="s">
        <v>220</v>
      </c>
      <c r="G19" s="9" t="s">
        <v>17</v>
      </c>
      <c r="H19" s="9" t="s">
        <v>221</v>
      </c>
      <c r="I19" s="11">
        <v>1.87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</row>
    <row r="20" spans="1:54" s="1" customFormat="1" ht="19.149999999999999" customHeight="1" x14ac:dyDescent="0.2">
      <c r="A20" s="53"/>
      <c r="B20" s="47"/>
      <c r="C20" s="5" t="s">
        <v>12</v>
      </c>
      <c r="D20" s="16" t="s">
        <v>228</v>
      </c>
      <c r="E20" s="6" t="s">
        <v>219</v>
      </c>
      <c r="F20" s="7" t="s">
        <v>220</v>
      </c>
      <c r="G20" s="6" t="s">
        <v>17</v>
      </c>
      <c r="H20" s="6" t="s">
        <v>221</v>
      </c>
      <c r="I20" s="8">
        <v>12.69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</row>
    <row r="21" spans="1:54" s="1" customFormat="1" ht="19.149999999999999" customHeight="1" x14ac:dyDescent="0.2">
      <c r="A21" s="53"/>
      <c r="B21" s="47"/>
      <c r="C21" s="5" t="s">
        <v>12</v>
      </c>
      <c r="D21" s="16" t="s">
        <v>229</v>
      </c>
      <c r="E21" s="9" t="s">
        <v>219</v>
      </c>
      <c r="F21" s="10" t="s">
        <v>220</v>
      </c>
      <c r="G21" s="9" t="s">
        <v>17</v>
      </c>
      <c r="H21" s="9" t="s">
        <v>221</v>
      </c>
      <c r="I21" s="11">
        <v>1.65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</row>
    <row r="22" spans="1:54" s="1" customFormat="1" ht="19.149999999999999" customHeight="1" x14ac:dyDescent="0.2">
      <c r="A22" s="53"/>
      <c r="B22" s="47"/>
      <c r="C22" s="5" t="s">
        <v>12</v>
      </c>
      <c r="D22" s="16" t="s">
        <v>230</v>
      </c>
      <c r="E22" s="6" t="s">
        <v>219</v>
      </c>
      <c r="F22" s="7" t="s">
        <v>220</v>
      </c>
      <c r="G22" s="6" t="s">
        <v>18</v>
      </c>
      <c r="H22" s="6" t="s">
        <v>221</v>
      </c>
      <c r="I22" s="8">
        <v>1.5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</row>
    <row r="23" spans="1:54" s="1" customFormat="1" ht="19.149999999999999" customHeight="1" x14ac:dyDescent="0.2">
      <c r="A23" s="53"/>
      <c r="B23" s="47"/>
      <c r="C23" s="5" t="s">
        <v>12</v>
      </c>
      <c r="D23" s="16" t="s">
        <v>231</v>
      </c>
      <c r="E23" s="9" t="s">
        <v>219</v>
      </c>
      <c r="F23" s="10" t="s">
        <v>220</v>
      </c>
      <c r="G23" s="9" t="s">
        <v>17</v>
      </c>
      <c r="H23" s="9" t="s">
        <v>221</v>
      </c>
      <c r="I23" s="11">
        <v>2.77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</row>
    <row r="24" spans="1:54" s="1" customFormat="1" ht="19.149999999999999" customHeight="1" x14ac:dyDescent="0.2">
      <c r="A24" s="53"/>
      <c r="B24" s="47"/>
      <c r="C24" s="5" t="s">
        <v>12</v>
      </c>
      <c r="D24" s="16" t="s">
        <v>232</v>
      </c>
      <c r="E24" s="6" t="s">
        <v>219</v>
      </c>
      <c r="F24" s="7" t="s">
        <v>220</v>
      </c>
      <c r="G24" s="6" t="s">
        <v>17</v>
      </c>
      <c r="H24" s="6" t="s">
        <v>221</v>
      </c>
      <c r="I24" s="8">
        <v>2.86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</row>
    <row r="25" spans="1:54" s="1" customFormat="1" ht="19.149999999999999" customHeight="1" x14ac:dyDescent="0.2">
      <c r="A25" s="53"/>
      <c r="B25" s="47"/>
      <c r="C25" s="5" t="s">
        <v>12</v>
      </c>
      <c r="D25" s="16" t="s">
        <v>233</v>
      </c>
      <c r="E25" s="9" t="s">
        <v>219</v>
      </c>
      <c r="F25" s="10" t="s">
        <v>220</v>
      </c>
      <c r="G25" s="9" t="s">
        <v>17</v>
      </c>
      <c r="H25" s="9" t="s">
        <v>221</v>
      </c>
      <c r="I25" s="11">
        <v>8.2200000000000006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</row>
    <row r="26" spans="1:54" s="1" customFormat="1" ht="19.149999999999999" customHeight="1" x14ac:dyDescent="0.2">
      <c r="A26" s="53"/>
      <c r="B26" s="47"/>
      <c r="C26" s="5" t="s">
        <v>12</v>
      </c>
      <c r="D26" s="16" t="s">
        <v>234</v>
      </c>
      <c r="E26" s="6" t="s">
        <v>219</v>
      </c>
      <c r="F26" s="7" t="s">
        <v>220</v>
      </c>
      <c r="G26" s="6" t="s">
        <v>17</v>
      </c>
      <c r="H26" s="6" t="s">
        <v>221</v>
      </c>
      <c r="I26" s="8">
        <v>3.42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</row>
    <row r="27" spans="1:54" s="1" customFormat="1" ht="19.149999999999999" customHeight="1" x14ac:dyDescent="0.2">
      <c r="A27" s="53"/>
      <c r="B27" s="47"/>
      <c r="C27" s="5" t="s">
        <v>12</v>
      </c>
      <c r="D27" s="16" t="s">
        <v>235</v>
      </c>
      <c r="E27" s="9" t="s">
        <v>219</v>
      </c>
      <c r="F27" s="10" t="s">
        <v>220</v>
      </c>
      <c r="G27" s="9" t="s">
        <v>17</v>
      </c>
      <c r="H27" s="9" t="s">
        <v>221</v>
      </c>
      <c r="I27" s="11">
        <v>1.42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</row>
    <row r="28" spans="1:54" s="1" customFormat="1" ht="19.149999999999999" customHeight="1" x14ac:dyDescent="0.2">
      <c r="A28" s="53"/>
      <c r="B28" s="47"/>
      <c r="C28" s="5" t="s">
        <v>12</v>
      </c>
      <c r="D28" s="16" t="s">
        <v>236</v>
      </c>
      <c r="E28" s="6" t="s">
        <v>219</v>
      </c>
      <c r="F28" s="7" t="s">
        <v>220</v>
      </c>
      <c r="G28" s="6" t="s">
        <v>17</v>
      </c>
      <c r="H28" s="6" t="s">
        <v>221</v>
      </c>
      <c r="I28" s="8">
        <v>3.76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</row>
    <row r="29" spans="1:54" s="1" customFormat="1" ht="19.149999999999999" customHeight="1" x14ac:dyDescent="0.2">
      <c r="A29" s="53"/>
      <c r="B29" s="47"/>
      <c r="C29" s="5" t="s">
        <v>12</v>
      </c>
      <c r="D29" s="16" t="s">
        <v>237</v>
      </c>
      <c r="E29" s="9" t="s">
        <v>219</v>
      </c>
      <c r="F29" s="10" t="s">
        <v>220</v>
      </c>
      <c r="G29" s="9" t="s">
        <v>17</v>
      </c>
      <c r="H29" s="9" t="s">
        <v>221</v>
      </c>
      <c r="I29" s="11">
        <v>4.41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</row>
    <row r="30" spans="1:54" s="1" customFormat="1" ht="19.149999999999999" customHeight="1" x14ac:dyDescent="0.2">
      <c r="A30" s="53"/>
      <c r="B30" s="47"/>
      <c r="C30" s="5" t="s">
        <v>12</v>
      </c>
      <c r="D30" s="16" t="s">
        <v>238</v>
      </c>
      <c r="E30" s="6" t="s">
        <v>219</v>
      </c>
      <c r="F30" s="7" t="s">
        <v>220</v>
      </c>
      <c r="G30" s="6" t="s">
        <v>17</v>
      </c>
      <c r="H30" s="6" t="s">
        <v>221</v>
      </c>
      <c r="I30" s="8">
        <v>3.76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</row>
    <row r="31" spans="1:54" s="1" customFormat="1" ht="19.149999999999999" customHeight="1" x14ac:dyDescent="0.2">
      <c r="A31" s="53"/>
      <c r="B31" s="47"/>
      <c r="C31" s="5" t="s">
        <v>15</v>
      </c>
      <c r="D31" s="16" t="s">
        <v>239</v>
      </c>
      <c r="E31" s="9" t="s">
        <v>219</v>
      </c>
      <c r="F31" s="10" t="s">
        <v>220</v>
      </c>
      <c r="G31" s="9" t="s">
        <v>17</v>
      </c>
      <c r="H31" s="9" t="s">
        <v>221</v>
      </c>
      <c r="I31" s="11">
        <v>5.71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</row>
    <row r="32" spans="1:54" s="1" customFormat="1" ht="19.149999999999999" customHeight="1" x14ac:dyDescent="0.2">
      <c r="A32" s="53"/>
      <c r="B32" s="47"/>
      <c r="C32" s="5" t="s">
        <v>15</v>
      </c>
      <c r="D32" s="16" t="s">
        <v>240</v>
      </c>
      <c r="E32" s="6" t="s">
        <v>219</v>
      </c>
      <c r="F32" s="7" t="s">
        <v>220</v>
      </c>
      <c r="G32" s="6" t="s">
        <v>17</v>
      </c>
      <c r="H32" s="6" t="s">
        <v>221</v>
      </c>
      <c r="I32" s="8">
        <v>12.36</v>
      </c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</row>
    <row r="33" spans="1:54" s="1" customFormat="1" ht="19.149999999999999" customHeight="1" x14ac:dyDescent="0.2">
      <c r="A33" s="53"/>
      <c r="B33" s="47"/>
      <c r="C33" s="5" t="s">
        <v>15</v>
      </c>
      <c r="D33" s="16" t="s">
        <v>241</v>
      </c>
      <c r="E33" s="9" t="s">
        <v>219</v>
      </c>
      <c r="F33" s="10" t="s">
        <v>220</v>
      </c>
      <c r="G33" s="9" t="s">
        <v>18</v>
      </c>
      <c r="H33" s="9" t="s">
        <v>221</v>
      </c>
      <c r="I33" s="11">
        <v>4.66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</row>
    <row r="34" spans="1:54" s="1" customFormat="1" ht="19.149999999999999" customHeight="1" x14ac:dyDescent="0.2">
      <c r="A34" s="53"/>
      <c r="B34" s="47"/>
      <c r="C34" s="5" t="s">
        <v>15</v>
      </c>
      <c r="D34" s="16" t="s">
        <v>242</v>
      </c>
      <c r="E34" s="6" t="s">
        <v>219</v>
      </c>
      <c r="F34" s="7" t="s">
        <v>220</v>
      </c>
      <c r="G34" s="6" t="s">
        <v>17</v>
      </c>
      <c r="H34" s="6" t="s">
        <v>221</v>
      </c>
      <c r="I34" s="8">
        <v>5.96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</row>
    <row r="35" spans="1:54" s="1" customFormat="1" ht="19.149999999999999" customHeight="1" x14ac:dyDescent="0.2">
      <c r="A35" s="53"/>
      <c r="B35" s="47"/>
      <c r="C35" s="5" t="s">
        <v>15</v>
      </c>
      <c r="D35" s="16" t="s">
        <v>243</v>
      </c>
      <c r="E35" s="9" t="s">
        <v>219</v>
      </c>
      <c r="F35" s="10" t="s">
        <v>220</v>
      </c>
      <c r="G35" s="9" t="s">
        <v>17</v>
      </c>
      <c r="H35" s="9" t="s">
        <v>221</v>
      </c>
      <c r="I35" s="11">
        <v>5.88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</row>
    <row r="36" spans="1:54" s="1" customFormat="1" ht="19.149999999999999" customHeight="1" x14ac:dyDescent="0.2">
      <c r="A36" s="53"/>
      <c r="B36" s="47"/>
      <c r="C36" s="5" t="s">
        <v>15</v>
      </c>
      <c r="D36" s="16" t="s">
        <v>244</v>
      </c>
      <c r="E36" s="6" t="s">
        <v>219</v>
      </c>
      <c r="F36" s="7" t="s">
        <v>220</v>
      </c>
      <c r="G36" s="6" t="s">
        <v>17</v>
      </c>
      <c r="H36" s="6" t="s">
        <v>221</v>
      </c>
      <c r="I36" s="8">
        <v>4.42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</row>
    <row r="37" spans="1:54" s="1" customFormat="1" ht="19.149999999999999" customHeight="1" x14ac:dyDescent="0.2">
      <c r="A37" s="53"/>
      <c r="B37" s="47"/>
      <c r="C37" s="5" t="s">
        <v>15</v>
      </c>
      <c r="D37" s="16" t="s">
        <v>245</v>
      </c>
      <c r="E37" s="9" t="s">
        <v>219</v>
      </c>
      <c r="F37" s="10" t="s">
        <v>220</v>
      </c>
      <c r="G37" s="9" t="s">
        <v>17</v>
      </c>
      <c r="H37" s="9" t="s">
        <v>221</v>
      </c>
      <c r="I37" s="11">
        <v>5.62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</row>
    <row r="38" spans="1:54" s="1" customFormat="1" ht="19.149999999999999" customHeight="1" x14ac:dyDescent="0.2">
      <c r="A38" s="53"/>
      <c r="B38" s="20" t="s">
        <v>217</v>
      </c>
      <c r="C38" s="50"/>
      <c r="D38" s="50"/>
      <c r="E38" s="51"/>
      <c r="F38" s="51"/>
      <c r="G38" s="51"/>
      <c r="H38" s="12" t="s">
        <v>221</v>
      </c>
      <c r="I38" s="13">
        <v>160.81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</row>
    <row r="39" spans="1:54" s="1" customFormat="1" ht="19.149999999999999" customHeight="1" x14ac:dyDescent="0.2">
      <c r="A39" s="53"/>
      <c r="B39" s="47" t="s">
        <v>246</v>
      </c>
      <c r="C39" s="5" t="s">
        <v>9</v>
      </c>
      <c r="D39" s="16" t="s">
        <v>10</v>
      </c>
      <c r="E39" s="6" t="s">
        <v>247</v>
      </c>
      <c r="F39" s="7" t="s">
        <v>248</v>
      </c>
      <c r="G39" s="6" t="s">
        <v>11</v>
      </c>
      <c r="H39" s="6" t="s">
        <v>212</v>
      </c>
      <c r="I39" s="8">
        <v>200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1" customFormat="1" ht="19.149999999999999" customHeight="1" x14ac:dyDescent="0.2">
      <c r="A40" s="53"/>
      <c r="B40" s="47"/>
      <c r="C40" s="5" t="s">
        <v>12</v>
      </c>
      <c r="D40" s="16" t="s">
        <v>13</v>
      </c>
      <c r="E40" s="9" t="s">
        <v>247</v>
      </c>
      <c r="F40" s="10" t="s">
        <v>248</v>
      </c>
      <c r="G40" s="9" t="s">
        <v>11</v>
      </c>
      <c r="H40" s="9" t="s">
        <v>212</v>
      </c>
      <c r="I40" s="11">
        <v>250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</row>
    <row r="41" spans="1:54" s="1" customFormat="1" ht="19.149999999999999" customHeight="1" x14ac:dyDescent="0.2">
      <c r="A41" s="53"/>
      <c r="B41" s="47"/>
      <c r="C41" s="5" t="s">
        <v>15</v>
      </c>
      <c r="D41" s="16" t="s">
        <v>16</v>
      </c>
      <c r="E41" s="6" t="s">
        <v>247</v>
      </c>
      <c r="F41" s="7" t="s">
        <v>248</v>
      </c>
      <c r="G41" s="6" t="s">
        <v>11</v>
      </c>
      <c r="H41" s="6" t="s">
        <v>212</v>
      </c>
      <c r="I41" s="8">
        <v>200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</row>
    <row r="42" spans="1:54" s="1" customFormat="1" ht="19.149999999999999" customHeight="1" x14ac:dyDescent="0.2">
      <c r="A42" s="53"/>
      <c r="B42" s="20" t="s">
        <v>246</v>
      </c>
      <c r="C42" s="50"/>
      <c r="D42" s="50"/>
      <c r="E42" s="51"/>
      <c r="F42" s="51"/>
      <c r="G42" s="51"/>
      <c r="H42" s="12" t="s">
        <v>212</v>
      </c>
      <c r="I42" s="13">
        <v>650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</row>
    <row r="43" spans="1:54" s="1" customFormat="1" ht="19.149999999999999" customHeight="1" x14ac:dyDescent="0.2">
      <c r="A43" s="53"/>
      <c r="B43" s="47" t="s">
        <v>249</v>
      </c>
      <c r="C43" s="5" t="s">
        <v>9</v>
      </c>
      <c r="D43" s="16" t="s">
        <v>10</v>
      </c>
      <c r="E43" s="9" t="s">
        <v>250</v>
      </c>
      <c r="F43" s="10" t="s">
        <v>251</v>
      </c>
      <c r="G43" s="9" t="s">
        <v>11</v>
      </c>
      <c r="H43" s="9" t="s">
        <v>21</v>
      </c>
      <c r="I43" s="11">
        <v>50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</row>
    <row r="44" spans="1:54" s="1" customFormat="1" ht="19.149999999999999" customHeight="1" x14ac:dyDescent="0.2">
      <c r="A44" s="53"/>
      <c r="B44" s="47"/>
      <c r="C44" s="5" t="s">
        <v>12</v>
      </c>
      <c r="D44" s="16" t="s">
        <v>13</v>
      </c>
      <c r="E44" s="6" t="s">
        <v>250</v>
      </c>
      <c r="F44" s="7" t="s">
        <v>251</v>
      </c>
      <c r="G44" s="6" t="s">
        <v>14</v>
      </c>
      <c r="H44" s="6" t="s">
        <v>21</v>
      </c>
      <c r="I44" s="8">
        <v>30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</row>
    <row r="45" spans="1:54" s="1" customFormat="1" ht="19.149999999999999" customHeight="1" x14ac:dyDescent="0.2">
      <c r="A45" s="53"/>
      <c r="B45" s="47"/>
      <c r="C45" s="5" t="s">
        <v>15</v>
      </c>
      <c r="D45" s="16" t="s">
        <v>16</v>
      </c>
      <c r="E45" s="9" t="s">
        <v>250</v>
      </c>
      <c r="F45" s="10" t="s">
        <v>251</v>
      </c>
      <c r="G45" s="9" t="s">
        <v>11</v>
      </c>
      <c r="H45" s="9" t="s">
        <v>21</v>
      </c>
      <c r="I45" s="11">
        <v>10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</row>
    <row r="46" spans="1:54" s="1" customFormat="1" ht="19.149999999999999" customHeight="1" x14ac:dyDescent="0.2">
      <c r="A46" s="53"/>
      <c r="B46" s="20" t="s">
        <v>249</v>
      </c>
      <c r="C46" s="50"/>
      <c r="D46" s="50"/>
      <c r="E46" s="51"/>
      <c r="F46" s="51"/>
      <c r="G46" s="51"/>
      <c r="H46" s="12" t="s">
        <v>21</v>
      </c>
      <c r="I46" s="13">
        <v>90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</row>
    <row r="47" spans="1:54" s="1" customFormat="1" ht="19.149999999999999" customHeight="1" x14ac:dyDescent="0.2">
      <c r="A47" s="53"/>
      <c r="B47" s="47" t="s">
        <v>252</v>
      </c>
      <c r="C47" s="5" t="s">
        <v>15</v>
      </c>
      <c r="D47" s="16" t="s">
        <v>22</v>
      </c>
      <c r="E47" s="6" t="s">
        <v>253</v>
      </c>
      <c r="F47" s="7" t="s">
        <v>254</v>
      </c>
      <c r="G47" s="6" t="s">
        <v>17</v>
      </c>
      <c r="H47" s="6" t="s">
        <v>212</v>
      </c>
      <c r="I47" s="8">
        <v>3</v>
      </c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</row>
    <row r="48" spans="1:54" s="1" customFormat="1" ht="19.149999999999999" customHeight="1" x14ac:dyDescent="0.2">
      <c r="A48" s="53"/>
      <c r="B48" s="47"/>
      <c r="C48" s="5" t="s">
        <v>15</v>
      </c>
      <c r="D48" s="16" t="s">
        <v>23</v>
      </c>
      <c r="E48" s="9" t="s">
        <v>253</v>
      </c>
      <c r="F48" s="10" t="s">
        <v>254</v>
      </c>
      <c r="G48" s="9" t="s">
        <v>18</v>
      </c>
      <c r="H48" s="9" t="s">
        <v>212</v>
      </c>
      <c r="I48" s="11">
        <v>16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</row>
    <row r="49" spans="1:54" s="1" customFormat="1" ht="19.149999999999999" customHeight="1" x14ac:dyDescent="0.2">
      <c r="A49" s="53"/>
      <c r="B49" s="47"/>
      <c r="C49" s="5" t="s">
        <v>15</v>
      </c>
      <c r="D49" s="16" t="s">
        <v>24</v>
      </c>
      <c r="E49" s="6" t="s">
        <v>253</v>
      </c>
      <c r="F49" s="7" t="s">
        <v>254</v>
      </c>
      <c r="G49" s="6" t="s">
        <v>18</v>
      </c>
      <c r="H49" s="6" t="s">
        <v>212</v>
      </c>
      <c r="I49" s="8">
        <v>23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</row>
    <row r="50" spans="1:54" s="1" customFormat="1" ht="19.149999999999999" customHeight="1" x14ac:dyDescent="0.2">
      <c r="A50" s="53"/>
      <c r="B50" s="47"/>
      <c r="C50" s="5" t="s">
        <v>15</v>
      </c>
      <c r="D50" s="16" t="s">
        <v>25</v>
      </c>
      <c r="E50" s="9" t="s">
        <v>253</v>
      </c>
      <c r="F50" s="10" t="s">
        <v>254</v>
      </c>
      <c r="G50" s="9" t="s">
        <v>18</v>
      </c>
      <c r="H50" s="9" t="s">
        <v>212</v>
      </c>
      <c r="I50" s="11">
        <v>12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</row>
    <row r="51" spans="1:54" s="1" customFormat="1" ht="19.149999999999999" customHeight="1" x14ac:dyDescent="0.2">
      <c r="A51" s="53"/>
      <c r="B51" s="47"/>
      <c r="C51" s="5" t="s">
        <v>15</v>
      </c>
      <c r="D51" s="16" t="s">
        <v>26</v>
      </c>
      <c r="E51" s="6" t="s">
        <v>253</v>
      </c>
      <c r="F51" s="7" t="s">
        <v>254</v>
      </c>
      <c r="G51" s="6" t="s">
        <v>17</v>
      </c>
      <c r="H51" s="6" t="s">
        <v>212</v>
      </c>
      <c r="I51" s="8">
        <v>8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</row>
    <row r="52" spans="1:54" s="1" customFormat="1" ht="19.149999999999999" customHeight="1" x14ac:dyDescent="0.2">
      <c r="A52" s="53"/>
      <c r="B52" s="47"/>
      <c r="C52" s="5" t="s">
        <v>15</v>
      </c>
      <c r="D52" s="16" t="s">
        <v>27</v>
      </c>
      <c r="E52" s="9" t="s">
        <v>253</v>
      </c>
      <c r="F52" s="10" t="s">
        <v>254</v>
      </c>
      <c r="G52" s="9" t="s">
        <v>18</v>
      </c>
      <c r="H52" s="9" t="s">
        <v>212</v>
      </c>
      <c r="I52" s="11">
        <v>20</v>
      </c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</row>
    <row r="53" spans="1:54" s="1" customFormat="1" ht="19.149999999999999" customHeight="1" x14ac:dyDescent="0.2">
      <c r="A53" s="53"/>
      <c r="B53" s="47"/>
      <c r="C53" s="5" t="s">
        <v>15</v>
      </c>
      <c r="D53" s="16" t="s">
        <v>28</v>
      </c>
      <c r="E53" s="6" t="s">
        <v>253</v>
      </c>
      <c r="F53" s="7" t="s">
        <v>254</v>
      </c>
      <c r="G53" s="6" t="s">
        <v>18</v>
      </c>
      <c r="H53" s="6" t="s">
        <v>212</v>
      </c>
      <c r="I53" s="8">
        <v>1</v>
      </c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</row>
    <row r="54" spans="1:54" s="1" customFormat="1" ht="19.149999999999999" customHeight="1" x14ac:dyDescent="0.2">
      <c r="A54" s="53"/>
      <c r="B54" s="47"/>
      <c r="C54" s="5" t="s">
        <v>15</v>
      </c>
      <c r="D54" s="16" t="s">
        <v>29</v>
      </c>
      <c r="E54" s="9" t="s">
        <v>253</v>
      </c>
      <c r="F54" s="10" t="s">
        <v>254</v>
      </c>
      <c r="G54" s="9" t="s">
        <v>18</v>
      </c>
      <c r="H54" s="9" t="s">
        <v>212</v>
      </c>
      <c r="I54" s="11">
        <v>2</v>
      </c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</row>
    <row r="55" spans="1:54" s="1" customFormat="1" ht="19.149999999999999" customHeight="1" x14ac:dyDescent="0.2">
      <c r="A55" s="53"/>
      <c r="B55" s="20" t="s">
        <v>252</v>
      </c>
      <c r="C55" s="50"/>
      <c r="D55" s="50"/>
      <c r="E55" s="51"/>
      <c r="F55" s="51"/>
      <c r="G55" s="51"/>
      <c r="H55" s="12" t="s">
        <v>213</v>
      </c>
      <c r="I55" s="13">
        <v>85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</row>
    <row r="56" spans="1:54" s="1" customFormat="1" ht="19.149999999999999" customHeight="1" x14ac:dyDescent="0.2">
      <c r="A56" s="53"/>
      <c r="B56" s="47" t="s">
        <v>255</v>
      </c>
      <c r="C56" s="5" t="s">
        <v>9</v>
      </c>
      <c r="D56" s="16" t="s">
        <v>10</v>
      </c>
      <c r="E56" s="6" t="s">
        <v>256</v>
      </c>
      <c r="F56" s="7" t="s">
        <v>257</v>
      </c>
      <c r="G56" s="6" t="s">
        <v>17</v>
      </c>
      <c r="H56" s="6" t="s">
        <v>212</v>
      </c>
      <c r="I56" s="8">
        <v>6</v>
      </c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</row>
    <row r="57" spans="1:54" s="1" customFormat="1" ht="19.149999999999999" customHeight="1" x14ac:dyDescent="0.2">
      <c r="A57" s="53"/>
      <c r="B57" s="47"/>
      <c r="C57" s="5" t="s">
        <v>12</v>
      </c>
      <c r="D57" s="16" t="s">
        <v>13</v>
      </c>
      <c r="E57" s="9" t="s">
        <v>256</v>
      </c>
      <c r="F57" s="10" t="s">
        <v>257</v>
      </c>
      <c r="G57" s="9" t="s">
        <v>11</v>
      </c>
      <c r="H57" s="9" t="s">
        <v>212</v>
      </c>
      <c r="I57" s="11">
        <v>11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</row>
    <row r="58" spans="1:54" s="1" customFormat="1" ht="19.149999999999999" customHeight="1" x14ac:dyDescent="0.2">
      <c r="A58" s="53"/>
      <c r="B58" s="47"/>
      <c r="C58" s="5" t="s">
        <v>15</v>
      </c>
      <c r="D58" s="16" t="s">
        <v>16</v>
      </c>
      <c r="E58" s="6" t="s">
        <v>256</v>
      </c>
      <c r="F58" s="7" t="s">
        <v>257</v>
      </c>
      <c r="G58" s="6" t="s">
        <v>17</v>
      </c>
      <c r="H58" s="6" t="s">
        <v>212</v>
      </c>
      <c r="I58" s="8">
        <v>11</v>
      </c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</row>
    <row r="59" spans="1:54" s="1" customFormat="1" ht="19.149999999999999" customHeight="1" x14ac:dyDescent="0.2">
      <c r="A59" s="53"/>
      <c r="B59" s="20" t="s">
        <v>255</v>
      </c>
      <c r="C59" s="50"/>
      <c r="D59" s="50"/>
      <c r="E59" s="51"/>
      <c r="F59" s="51"/>
      <c r="G59" s="51"/>
      <c r="H59" s="12" t="s">
        <v>213</v>
      </c>
      <c r="I59" s="13">
        <v>28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</row>
    <row r="60" spans="1:54" s="1" customFormat="1" ht="19.149999999999999" customHeight="1" x14ac:dyDescent="0.2">
      <c r="A60" s="53"/>
      <c r="B60" s="47" t="s">
        <v>258</v>
      </c>
      <c r="C60" s="5" t="s">
        <v>9</v>
      </c>
      <c r="D60" s="16" t="s">
        <v>10</v>
      </c>
      <c r="E60" s="9" t="s">
        <v>259</v>
      </c>
      <c r="F60" s="10" t="s">
        <v>260</v>
      </c>
      <c r="G60" s="9" t="s">
        <v>11</v>
      </c>
      <c r="H60" s="9" t="s">
        <v>21</v>
      </c>
      <c r="I60" s="11">
        <v>20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</row>
    <row r="61" spans="1:54" s="1" customFormat="1" ht="19.149999999999999" customHeight="1" x14ac:dyDescent="0.2">
      <c r="A61" s="53"/>
      <c r="B61" s="47"/>
      <c r="C61" s="5" t="s">
        <v>12</v>
      </c>
      <c r="D61" s="16" t="s">
        <v>13</v>
      </c>
      <c r="E61" s="9" t="s">
        <v>259</v>
      </c>
      <c r="F61" s="10" t="s">
        <v>260</v>
      </c>
      <c r="G61" s="9" t="s">
        <v>14</v>
      </c>
      <c r="H61" s="9" t="s">
        <v>21</v>
      </c>
      <c r="I61" s="11">
        <v>35</v>
      </c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</row>
    <row r="62" spans="1:54" s="1" customFormat="1" ht="19.149999999999999" customHeight="1" x14ac:dyDescent="0.2">
      <c r="A62" s="53"/>
      <c r="B62" s="47"/>
      <c r="C62" s="5" t="s">
        <v>15</v>
      </c>
      <c r="D62" s="16" t="s">
        <v>16</v>
      </c>
      <c r="E62" s="9" t="s">
        <v>259</v>
      </c>
      <c r="F62" s="10" t="s">
        <v>260</v>
      </c>
      <c r="G62" s="9" t="s">
        <v>11</v>
      </c>
      <c r="H62" s="9" t="s">
        <v>21</v>
      </c>
      <c r="I62" s="11">
        <v>10</v>
      </c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</row>
    <row r="63" spans="1:54" s="1" customFormat="1" ht="19.149999999999999" customHeight="1" x14ac:dyDescent="0.2">
      <c r="A63" s="53"/>
      <c r="B63" s="20" t="s">
        <v>258</v>
      </c>
      <c r="C63" s="50"/>
      <c r="D63" s="50"/>
      <c r="E63" s="51"/>
      <c r="F63" s="51"/>
      <c r="G63" s="51"/>
      <c r="H63" s="12" t="s">
        <v>21</v>
      </c>
      <c r="I63" s="13">
        <v>65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</row>
    <row r="64" spans="1:54" s="1" customFormat="1" ht="19.149999999999999" customHeight="1" x14ac:dyDescent="0.2">
      <c r="A64" s="53"/>
      <c r="B64" s="47" t="s">
        <v>258</v>
      </c>
      <c r="C64" s="5" t="s">
        <v>9</v>
      </c>
      <c r="D64" s="16" t="s">
        <v>10</v>
      </c>
      <c r="E64" s="6" t="s">
        <v>261</v>
      </c>
      <c r="F64" s="7" t="s">
        <v>262</v>
      </c>
      <c r="G64" s="6" t="s">
        <v>11</v>
      </c>
      <c r="H64" s="6" t="s">
        <v>21</v>
      </c>
      <c r="I64" s="8">
        <v>240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</row>
    <row r="65" spans="1:54" s="1" customFormat="1" ht="19.149999999999999" customHeight="1" x14ac:dyDescent="0.2">
      <c r="A65" s="53"/>
      <c r="B65" s="47"/>
      <c r="C65" s="5" t="s">
        <v>12</v>
      </c>
      <c r="D65" s="16" t="s">
        <v>13</v>
      </c>
      <c r="E65" s="6" t="s">
        <v>261</v>
      </c>
      <c r="F65" s="7" t="s">
        <v>262</v>
      </c>
      <c r="G65" s="6" t="s">
        <v>14</v>
      </c>
      <c r="H65" s="6" t="s">
        <v>21</v>
      </c>
      <c r="I65" s="8">
        <v>240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</row>
    <row r="66" spans="1:54" s="1" customFormat="1" ht="19.149999999999999" customHeight="1" x14ac:dyDescent="0.2">
      <c r="A66" s="53"/>
      <c r="B66" s="47"/>
      <c r="C66" s="5" t="s">
        <v>15</v>
      </c>
      <c r="D66" s="16" t="s">
        <v>16</v>
      </c>
      <c r="E66" s="6" t="s">
        <v>261</v>
      </c>
      <c r="F66" s="7" t="s">
        <v>262</v>
      </c>
      <c r="G66" s="6" t="s">
        <v>11</v>
      </c>
      <c r="H66" s="6" t="s">
        <v>21</v>
      </c>
      <c r="I66" s="8">
        <v>80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</row>
    <row r="67" spans="1:54" s="1" customFormat="1" ht="19.149999999999999" customHeight="1" x14ac:dyDescent="0.2">
      <c r="A67" s="53"/>
      <c r="B67" s="20" t="s">
        <v>258</v>
      </c>
      <c r="C67" s="50"/>
      <c r="D67" s="50"/>
      <c r="E67" s="51"/>
      <c r="F67" s="51"/>
      <c r="G67" s="51"/>
      <c r="H67" s="12" t="s">
        <v>21</v>
      </c>
      <c r="I67" s="13">
        <v>560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</row>
    <row r="68" spans="1:54" s="1" customFormat="1" ht="19.149999999999999" customHeight="1" x14ac:dyDescent="0.2">
      <c r="A68" s="53"/>
      <c r="B68" s="47" t="s">
        <v>263</v>
      </c>
      <c r="C68" s="5" t="s">
        <v>9</v>
      </c>
      <c r="D68" s="16" t="s">
        <v>10</v>
      </c>
      <c r="E68" s="9" t="s">
        <v>250</v>
      </c>
      <c r="F68" s="10" t="s">
        <v>251</v>
      </c>
      <c r="G68" s="9" t="s">
        <v>11</v>
      </c>
      <c r="H68" s="9" t="s">
        <v>21</v>
      </c>
      <c r="I68" s="11">
        <v>160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</row>
    <row r="69" spans="1:54" s="1" customFormat="1" ht="19.149999999999999" customHeight="1" x14ac:dyDescent="0.2">
      <c r="A69" s="53"/>
      <c r="B69" s="47"/>
      <c r="C69" s="5" t="s">
        <v>12</v>
      </c>
      <c r="D69" s="16" t="s">
        <v>13</v>
      </c>
      <c r="E69" s="6" t="s">
        <v>250</v>
      </c>
      <c r="F69" s="7" t="s">
        <v>251</v>
      </c>
      <c r="G69" s="6" t="s">
        <v>11</v>
      </c>
      <c r="H69" s="6" t="s">
        <v>21</v>
      </c>
      <c r="I69" s="8">
        <v>100</v>
      </c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</row>
    <row r="70" spans="1:54" s="1" customFormat="1" ht="19.149999999999999" customHeight="1" x14ac:dyDescent="0.2">
      <c r="A70" s="53"/>
      <c r="B70" s="47"/>
      <c r="C70" s="5" t="s">
        <v>15</v>
      </c>
      <c r="D70" s="16" t="s">
        <v>16</v>
      </c>
      <c r="E70" s="9" t="s">
        <v>250</v>
      </c>
      <c r="F70" s="10" t="s">
        <v>251</v>
      </c>
      <c r="G70" s="9" t="s">
        <v>11</v>
      </c>
      <c r="H70" s="9" t="s">
        <v>21</v>
      </c>
      <c r="I70" s="11">
        <v>100</v>
      </c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</row>
    <row r="71" spans="1:54" s="1" customFormat="1" ht="19.149999999999999" customHeight="1" x14ac:dyDescent="0.2">
      <c r="A71" s="53"/>
      <c r="B71" s="20" t="s">
        <v>263</v>
      </c>
      <c r="C71" s="50"/>
      <c r="D71" s="50"/>
      <c r="E71" s="51"/>
      <c r="F71" s="51"/>
      <c r="G71" s="51"/>
      <c r="H71" s="12" t="s">
        <v>21</v>
      </c>
      <c r="I71" s="13">
        <v>360</v>
      </c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</row>
    <row r="72" spans="1:54" s="1" customFormat="1" ht="19.149999999999999" customHeight="1" x14ac:dyDescent="0.2">
      <c r="A72" s="53"/>
      <c r="B72" s="47" t="s">
        <v>264</v>
      </c>
      <c r="C72" s="5" t="s">
        <v>9</v>
      </c>
      <c r="D72" s="16" t="s">
        <v>265</v>
      </c>
      <c r="E72" s="6" t="s">
        <v>266</v>
      </c>
      <c r="F72" s="7" t="s">
        <v>267</v>
      </c>
      <c r="G72" s="6" t="s">
        <v>18</v>
      </c>
      <c r="H72" s="6" t="s">
        <v>268</v>
      </c>
      <c r="I72" s="8">
        <v>1.7</v>
      </c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</row>
    <row r="73" spans="1:54" s="1" customFormat="1" ht="19.149999999999999" customHeight="1" x14ac:dyDescent="0.2">
      <c r="A73" s="53"/>
      <c r="B73" s="47"/>
      <c r="C73" s="5" t="s">
        <v>9</v>
      </c>
      <c r="D73" s="16" t="s">
        <v>269</v>
      </c>
      <c r="E73" s="9" t="s">
        <v>266</v>
      </c>
      <c r="F73" s="10" t="s">
        <v>267</v>
      </c>
      <c r="G73" s="9" t="s">
        <v>18</v>
      </c>
      <c r="H73" s="9" t="s">
        <v>268</v>
      </c>
      <c r="I73" s="11">
        <v>0.24</v>
      </c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</row>
    <row r="74" spans="1:54" s="1" customFormat="1" ht="19.149999999999999" customHeight="1" x14ac:dyDescent="0.2">
      <c r="A74" s="53"/>
      <c r="B74" s="47"/>
      <c r="C74" s="5" t="s">
        <v>9</v>
      </c>
      <c r="D74" s="16" t="s">
        <v>270</v>
      </c>
      <c r="E74" s="6" t="s">
        <v>266</v>
      </c>
      <c r="F74" s="7" t="s">
        <v>267</v>
      </c>
      <c r="G74" s="6" t="s">
        <v>18</v>
      </c>
      <c r="H74" s="6" t="s">
        <v>268</v>
      </c>
      <c r="I74" s="8">
        <v>0.4</v>
      </c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</row>
    <row r="75" spans="1:54" s="1" customFormat="1" ht="19.149999999999999" customHeight="1" x14ac:dyDescent="0.2">
      <c r="A75" s="53"/>
      <c r="B75" s="47"/>
      <c r="C75" s="5" t="s">
        <v>9</v>
      </c>
      <c r="D75" s="16" t="s">
        <v>271</v>
      </c>
      <c r="E75" s="9" t="s">
        <v>266</v>
      </c>
      <c r="F75" s="10" t="s">
        <v>267</v>
      </c>
      <c r="G75" s="9" t="s">
        <v>18</v>
      </c>
      <c r="H75" s="9" t="s">
        <v>268</v>
      </c>
      <c r="I75" s="11">
        <v>3.8</v>
      </c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</row>
    <row r="76" spans="1:54" s="1" customFormat="1" ht="19.149999999999999" customHeight="1" x14ac:dyDescent="0.2">
      <c r="A76" s="53"/>
      <c r="B76" s="47"/>
      <c r="C76" s="5" t="s">
        <v>9</v>
      </c>
      <c r="D76" s="16" t="s">
        <v>272</v>
      </c>
      <c r="E76" s="6" t="s">
        <v>266</v>
      </c>
      <c r="F76" s="7" t="s">
        <v>267</v>
      </c>
      <c r="G76" s="6" t="s">
        <v>18</v>
      </c>
      <c r="H76" s="6" t="s">
        <v>268</v>
      </c>
      <c r="I76" s="8">
        <v>1.01</v>
      </c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</row>
    <row r="77" spans="1:54" s="1" customFormat="1" ht="19.149999999999999" customHeight="1" x14ac:dyDescent="0.2">
      <c r="A77" s="53"/>
      <c r="B77" s="47"/>
      <c r="C77" s="5" t="s">
        <v>9</v>
      </c>
      <c r="D77" s="16" t="s">
        <v>273</v>
      </c>
      <c r="E77" s="9" t="s">
        <v>266</v>
      </c>
      <c r="F77" s="10" t="s">
        <v>267</v>
      </c>
      <c r="G77" s="9" t="s">
        <v>18</v>
      </c>
      <c r="H77" s="9" t="s">
        <v>268</v>
      </c>
      <c r="I77" s="11">
        <v>0.3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</row>
    <row r="78" spans="1:54" s="1" customFormat="1" ht="19.149999999999999" customHeight="1" x14ac:dyDescent="0.2">
      <c r="A78" s="53"/>
      <c r="B78" s="47"/>
      <c r="C78" s="5" t="s">
        <v>9</v>
      </c>
      <c r="D78" s="16" t="s">
        <v>274</v>
      </c>
      <c r="E78" s="6" t="s">
        <v>266</v>
      </c>
      <c r="F78" s="7" t="s">
        <v>267</v>
      </c>
      <c r="G78" s="6" t="s">
        <v>18</v>
      </c>
      <c r="H78" s="6" t="s">
        <v>268</v>
      </c>
      <c r="I78" s="8">
        <v>0.6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</row>
    <row r="79" spans="1:54" s="1" customFormat="1" ht="19.149999999999999" customHeight="1" x14ac:dyDescent="0.2">
      <c r="A79" s="53"/>
      <c r="B79" s="47"/>
      <c r="C79" s="5" t="s">
        <v>9</v>
      </c>
      <c r="D79" s="16" t="s">
        <v>275</v>
      </c>
      <c r="E79" s="9" t="s">
        <v>266</v>
      </c>
      <c r="F79" s="10" t="s">
        <v>267</v>
      </c>
      <c r="G79" s="9" t="s">
        <v>18</v>
      </c>
      <c r="H79" s="9" t="s">
        <v>268</v>
      </c>
      <c r="I79" s="11">
        <v>1.38</v>
      </c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</row>
    <row r="80" spans="1:54" s="1" customFormat="1" ht="19.149999999999999" customHeight="1" x14ac:dyDescent="0.2">
      <c r="A80" s="53"/>
      <c r="B80" s="47"/>
      <c r="C80" s="5" t="s">
        <v>9</v>
      </c>
      <c r="D80" s="16" t="s">
        <v>276</v>
      </c>
      <c r="E80" s="6" t="s">
        <v>266</v>
      </c>
      <c r="F80" s="7" t="s">
        <v>267</v>
      </c>
      <c r="G80" s="6" t="s">
        <v>17</v>
      </c>
      <c r="H80" s="6" t="s">
        <v>268</v>
      </c>
      <c r="I80" s="8">
        <v>0.22</v>
      </c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</row>
    <row r="81" spans="1:54" s="1" customFormat="1" ht="19.149999999999999" customHeight="1" x14ac:dyDescent="0.2">
      <c r="A81" s="53"/>
      <c r="B81" s="47"/>
      <c r="C81" s="5" t="s">
        <v>9</v>
      </c>
      <c r="D81" s="16" t="s">
        <v>277</v>
      </c>
      <c r="E81" s="9" t="s">
        <v>266</v>
      </c>
      <c r="F81" s="10" t="s">
        <v>267</v>
      </c>
      <c r="G81" s="9" t="s">
        <v>18</v>
      </c>
      <c r="H81" s="9" t="s">
        <v>268</v>
      </c>
      <c r="I81" s="11">
        <v>0.28000000000000003</v>
      </c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</row>
    <row r="82" spans="1:54" s="1" customFormat="1" ht="19.149999999999999" customHeight="1" x14ac:dyDescent="0.2">
      <c r="A82" s="53"/>
      <c r="B82" s="47"/>
      <c r="C82" s="5" t="s">
        <v>9</v>
      </c>
      <c r="D82" s="16" t="s">
        <v>278</v>
      </c>
      <c r="E82" s="6" t="s">
        <v>266</v>
      </c>
      <c r="F82" s="7" t="s">
        <v>267</v>
      </c>
      <c r="G82" s="6" t="s">
        <v>18</v>
      </c>
      <c r="H82" s="6" t="s">
        <v>268</v>
      </c>
      <c r="I82" s="8">
        <v>0.9</v>
      </c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</row>
    <row r="83" spans="1:54" s="1" customFormat="1" ht="19.149999999999999" customHeight="1" x14ac:dyDescent="0.2">
      <c r="A83" s="53"/>
      <c r="B83" s="47"/>
      <c r="C83" s="5" t="s">
        <v>9</v>
      </c>
      <c r="D83" s="16" t="s">
        <v>279</v>
      </c>
      <c r="E83" s="9" t="s">
        <v>266</v>
      </c>
      <c r="F83" s="10" t="s">
        <v>267</v>
      </c>
      <c r="G83" s="9" t="s">
        <v>18</v>
      </c>
      <c r="H83" s="9" t="s">
        <v>268</v>
      </c>
      <c r="I83" s="11">
        <v>0.28999999999999998</v>
      </c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</row>
    <row r="84" spans="1:54" s="1" customFormat="1" ht="19.149999999999999" customHeight="1" x14ac:dyDescent="0.2">
      <c r="A84" s="53"/>
      <c r="B84" s="47"/>
      <c r="C84" s="5" t="s">
        <v>9</v>
      </c>
      <c r="D84" s="16" t="s">
        <v>280</v>
      </c>
      <c r="E84" s="6" t="s">
        <v>266</v>
      </c>
      <c r="F84" s="7" t="s">
        <v>267</v>
      </c>
      <c r="G84" s="6" t="s">
        <v>18</v>
      </c>
      <c r="H84" s="6" t="s">
        <v>268</v>
      </c>
      <c r="I84" s="8">
        <v>0.6</v>
      </c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</row>
    <row r="85" spans="1:54" s="1" customFormat="1" ht="19.149999999999999" customHeight="1" x14ac:dyDescent="0.2">
      <c r="A85" s="53"/>
      <c r="B85" s="47"/>
      <c r="C85" s="5" t="s">
        <v>9</v>
      </c>
      <c r="D85" s="16" t="s">
        <v>281</v>
      </c>
      <c r="E85" s="9" t="s">
        <v>266</v>
      </c>
      <c r="F85" s="10" t="s">
        <v>267</v>
      </c>
      <c r="G85" s="9" t="s">
        <v>18</v>
      </c>
      <c r="H85" s="9" t="s">
        <v>268</v>
      </c>
      <c r="I85" s="11">
        <v>2.6</v>
      </c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</row>
    <row r="86" spans="1:54" s="1" customFormat="1" ht="19.149999999999999" customHeight="1" x14ac:dyDescent="0.2">
      <c r="A86" s="53"/>
      <c r="B86" s="47"/>
      <c r="C86" s="5" t="s">
        <v>9</v>
      </c>
      <c r="D86" s="16" t="s">
        <v>282</v>
      </c>
      <c r="E86" s="6" t="s">
        <v>266</v>
      </c>
      <c r="F86" s="7" t="s">
        <v>267</v>
      </c>
      <c r="G86" s="6" t="s">
        <v>18</v>
      </c>
      <c r="H86" s="6" t="s">
        <v>268</v>
      </c>
      <c r="I86" s="8">
        <v>0.6</v>
      </c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</row>
    <row r="87" spans="1:54" s="1" customFormat="1" ht="19.149999999999999" customHeight="1" x14ac:dyDescent="0.2">
      <c r="A87" s="53"/>
      <c r="B87" s="47"/>
      <c r="C87" s="5" t="s">
        <v>9</v>
      </c>
      <c r="D87" s="16" t="s">
        <v>222</v>
      </c>
      <c r="E87" s="9" t="s">
        <v>266</v>
      </c>
      <c r="F87" s="10" t="s">
        <v>267</v>
      </c>
      <c r="G87" s="9" t="s">
        <v>18</v>
      </c>
      <c r="H87" s="9" t="s">
        <v>268</v>
      </c>
      <c r="I87" s="11">
        <v>0.5</v>
      </c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</row>
    <row r="88" spans="1:54" s="1" customFormat="1" ht="19.149999999999999" customHeight="1" x14ac:dyDescent="0.2">
      <c r="A88" s="53"/>
      <c r="B88" s="47"/>
      <c r="C88" s="5" t="s">
        <v>9</v>
      </c>
      <c r="D88" s="16" t="s">
        <v>283</v>
      </c>
      <c r="E88" s="6" t="s">
        <v>266</v>
      </c>
      <c r="F88" s="7" t="s">
        <v>267</v>
      </c>
      <c r="G88" s="6" t="s">
        <v>18</v>
      </c>
      <c r="H88" s="6" t="s">
        <v>268</v>
      </c>
      <c r="I88" s="8">
        <v>0.59</v>
      </c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</row>
    <row r="89" spans="1:54" s="1" customFormat="1" ht="19.149999999999999" customHeight="1" x14ac:dyDescent="0.2">
      <c r="A89" s="53"/>
      <c r="B89" s="47"/>
      <c r="C89" s="5" t="s">
        <v>9</v>
      </c>
      <c r="D89" s="16" t="s">
        <v>284</v>
      </c>
      <c r="E89" s="9" t="s">
        <v>266</v>
      </c>
      <c r="F89" s="10" t="s">
        <v>267</v>
      </c>
      <c r="G89" s="9" t="s">
        <v>18</v>
      </c>
      <c r="H89" s="9" t="s">
        <v>268</v>
      </c>
      <c r="I89" s="11">
        <v>0.11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</row>
    <row r="90" spans="1:54" s="1" customFormat="1" ht="19.149999999999999" customHeight="1" x14ac:dyDescent="0.2">
      <c r="A90" s="53"/>
      <c r="B90" s="47"/>
      <c r="C90" s="5" t="s">
        <v>9</v>
      </c>
      <c r="D90" s="16" t="s">
        <v>285</v>
      </c>
      <c r="E90" s="6" t="s">
        <v>266</v>
      </c>
      <c r="F90" s="7" t="s">
        <v>267</v>
      </c>
      <c r="G90" s="6" t="s">
        <v>18</v>
      </c>
      <c r="H90" s="6" t="s">
        <v>268</v>
      </c>
      <c r="I90" s="8">
        <v>0.5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</row>
    <row r="91" spans="1:54" s="1" customFormat="1" ht="19.149999999999999" customHeight="1" x14ac:dyDescent="0.2">
      <c r="A91" s="53"/>
      <c r="B91" s="47"/>
      <c r="C91" s="5" t="s">
        <v>9</v>
      </c>
      <c r="D91" s="16" t="s">
        <v>286</v>
      </c>
      <c r="E91" s="9" t="s">
        <v>266</v>
      </c>
      <c r="F91" s="10" t="s">
        <v>267</v>
      </c>
      <c r="G91" s="9" t="s">
        <v>18</v>
      </c>
      <c r="H91" s="9" t="s">
        <v>268</v>
      </c>
      <c r="I91" s="11">
        <v>1.85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</row>
    <row r="92" spans="1:54" s="1" customFormat="1" ht="19.149999999999999" customHeight="1" x14ac:dyDescent="0.2">
      <c r="A92" s="53"/>
      <c r="B92" s="47"/>
      <c r="C92" s="5" t="s">
        <v>9</v>
      </c>
      <c r="D92" s="16" t="s">
        <v>287</v>
      </c>
      <c r="E92" s="6" t="s">
        <v>266</v>
      </c>
      <c r="F92" s="7" t="s">
        <v>267</v>
      </c>
      <c r="G92" s="6" t="s">
        <v>18</v>
      </c>
      <c r="H92" s="6" t="s">
        <v>268</v>
      </c>
      <c r="I92" s="8">
        <v>0.8</v>
      </c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</row>
    <row r="93" spans="1:54" s="1" customFormat="1" ht="19.149999999999999" customHeight="1" x14ac:dyDescent="0.2">
      <c r="A93" s="53"/>
      <c r="B93" s="47"/>
      <c r="C93" s="5" t="s">
        <v>9</v>
      </c>
      <c r="D93" s="16" t="s">
        <v>288</v>
      </c>
      <c r="E93" s="9" t="s">
        <v>266</v>
      </c>
      <c r="F93" s="10" t="s">
        <v>267</v>
      </c>
      <c r="G93" s="9" t="s">
        <v>18</v>
      </c>
      <c r="H93" s="9" t="s">
        <v>268</v>
      </c>
      <c r="I93" s="11">
        <v>0.73</v>
      </c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</row>
    <row r="94" spans="1:54" s="1" customFormat="1" ht="19.149999999999999" customHeight="1" x14ac:dyDescent="0.2">
      <c r="A94" s="53"/>
      <c r="B94" s="47"/>
      <c r="C94" s="5" t="s">
        <v>9</v>
      </c>
      <c r="D94" s="16" t="s">
        <v>289</v>
      </c>
      <c r="E94" s="6" t="s">
        <v>266</v>
      </c>
      <c r="F94" s="7" t="s">
        <v>267</v>
      </c>
      <c r="G94" s="6" t="s">
        <v>18</v>
      </c>
      <c r="H94" s="6" t="s">
        <v>268</v>
      </c>
      <c r="I94" s="8">
        <v>0.27</v>
      </c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</row>
    <row r="95" spans="1:54" s="1" customFormat="1" ht="19.149999999999999" customHeight="1" x14ac:dyDescent="0.2">
      <c r="A95" s="53"/>
      <c r="B95" s="47"/>
      <c r="C95" s="5" t="s">
        <v>9</v>
      </c>
      <c r="D95" s="16" t="s">
        <v>290</v>
      </c>
      <c r="E95" s="9" t="s">
        <v>266</v>
      </c>
      <c r="F95" s="10" t="s">
        <v>267</v>
      </c>
      <c r="G95" s="9" t="s">
        <v>18</v>
      </c>
      <c r="H95" s="9" t="s">
        <v>268</v>
      </c>
      <c r="I95" s="11">
        <v>0.95</v>
      </c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</row>
    <row r="96" spans="1:54" s="1" customFormat="1" ht="19.149999999999999" customHeight="1" x14ac:dyDescent="0.2">
      <c r="A96" s="53"/>
      <c r="B96" s="47"/>
      <c r="C96" s="5" t="s">
        <v>9</v>
      </c>
      <c r="D96" s="16" t="s">
        <v>291</v>
      </c>
      <c r="E96" s="6" t="s">
        <v>266</v>
      </c>
      <c r="F96" s="7" t="s">
        <v>267</v>
      </c>
      <c r="G96" s="6" t="s">
        <v>18</v>
      </c>
      <c r="H96" s="6" t="s">
        <v>268</v>
      </c>
      <c r="I96" s="8">
        <v>0.15</v>
      </c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</row>
    <row r="97" spans="1:54" s="1" customFormat="1" ht="19.149999999999999" customHeight="1" x14ac:dyDescent="0.2">
      <c r="A97" s="53"/>
      <c r="B97" s="47"/>
      <c r="C97" s="5" t="s">
        <v>9</v>
      </c>
      <c r="D97" s="16" t="s">
        <v>292</v>
      </c>
      <c r="E97" s="9" t="s">
        <v>266</v>
      </c>
      <c r="F97" s="10" t="s">
        <v>267</v>
      </c>
      <c r="G97" s="9" t="s">
        <v>18</v>
      </c>
      <c r="H97" s="9" t="s">
        <v>268</v>
      </c>
      <c r="I97" s="11">
        <v>0.25</v>
      </c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</row>
    <row r="98" spans="1:54" s="1" customFormat="1" ht="19.149999999999999" customHeight="1" x14ac:dyDescent="0.2">
      <c r="A98" s="53"/>
      <c r="B98" s="47"/>
      <c r="C98" s="5" t="s">
        <v>9</v>
      </c>
      <c r="D98" s="16" t="s">
        <v>293</v>
      </c>
      <c r="E98" s="6" t="s">
        <v>266</v>
      </c>
      <c r="F98" s="7" t="s">
        <v>267</v>
      </c>
      <c r="G98" s="6" t="s">
        <v>18</v>
      </c>
      <c r="H98" s="6" t="s">
        <v>268</v>
      </c>
      <c r="I98" s="8">
        <v>0.12</v>
      </c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</row>
    <row r="99" spans="1:54" s="1" customFormat="1" ht="19.149999999999999" customHeight="1" x14ac:dyDescent="0.2">
      <c r="A99" s="53"/>
      <c r="B99" s="47"/>
      <c r="C99" s="5" t="s">
        <v>12</v>
      </c>
      <c r="D99" s="16" t="s">
        <v>294</v>
      </c>
      <c r="E99" s="9" t="s">
        <v>266</v>
      </c>
      <c r="F99" s="10" t="s">
        <v>267</v>
      </c>
      <c r="G99" s="9" t="s">
        <v>32</v>
      </c>
      <c r="H99" s="9" t="s">
        <v>268</v>
      </c>
      <c r="I99" s="11">
        <v>0.56999999999999995</v>
      </c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</row>
    <row r="100" spans="1:54" s="1" customFormat="1" ht="19.149999999999999" customHeight="1" x14ac:dyDescent="0.2">
      <c r="A100" s="53"/>
      <c r="B100" s="47"/>
      <c r="C100" s="5" t="s">
        <v>12</v>
      </c>
      <c r="D100" s="16" t="s">
        <v>295</v>
      </c>
      <c r="E100" s="6" t="s">
        <v>266</v>
      </c>
      <c r="F100" s="7" t="s">
        <v>267</v>
      </c>
      <c r="G100" s="6" t="s">
        <v>18</v>
      </c>
      <c r="H100" s="6" t="s">
        <v>268</v>
      </c>
      <c r="I100" s="8">
        <v>0.45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</row>
    <row r="101" spans="1:54" s="1" customFormat="1" ht="19.149999999999999" customHeight="1" x14ac:dyDescent="0.2">
      <c r="A101" s="53"/>
      <c r="B101" s="47"/>
      <c r="C101" s="5" t="s">
        <v>12</v>
      </c>
      <c r="D101" s="16" t="s">
        <v>296</v>
      </c>
      <c r="E101" s="9" t="s">
        <v>266</v>
      </c>
      <c r="F101" s="10" t="s">
        <v>267</v>
      </c>
      <c r="G101" s="9" t="s">
        <v>17</v>
      </c>
      <c r="H101" s="9" t="s">
        <v>268</v>
      </c>
      <c r="I101" s="11">
        <v>1.33</v>
      </c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</row>
    <row r="102" spans="1:54" s="1" customFormat="1" ht="19.149999999999999" customHeight="1" x14ac:dyDescent="0.2">
      <c r="A102" s="53"/>
      <c r="B102" s="47"/>
      <c r="C102" s="5" t="s">
        <v>12</v>
      </c>
      <c r="D102" s="16" t="s">
        <v>33</v>
      </c>
      <c r="E102" s="6" t="s">
        <v>266</v>
      </c>
      <c r="F102" s="7" t="s">
        <v>267</v>
      </c>
      <c r="G102" s="6" t="s">
        <v>18</v>
      </c>
      <c r="H102" s="6" t="s">
        <v>268</v>
      </c>
      <c r="I102" s="8">
        <v>2.42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</row>
    <row r="103" spans="1:54" s="1" customFormat="1" ht="19.149999999999999" customHeight="1" x14ac:dyDescent="0.2">
      <c r="A103" s="53"/>
      <c r="B103" s="47"/>
      <c r="C103" s="5" t="s">
        <v>15</v>
      </c>
      <c r="D103" s="16" t="s">
        <v>297</v>
      </c>
      <c r="E103" s="9" t="s">
        <v>266</v>
      </c>
      <c r="F103" s="10" t="s">
        <v>267</v>
      </c>
      <c r="G103" s="9" t="s">
        <v>17</v>
      </c>
      <c r="H103" s="9" t="s">
        <v>268</v>
      </c>
      <c r="I103" s="11">
        <v>0.22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</row>
    <row r="104" spans="1:54" s="1" customFormat="1" ht="19.149999999999999" customHeight="1" x14ac:dyDescent="0.2">
      <c r="A104" s="53"/>
      <c r="B104" s="47"/>
      <c r="C104" s="5" t="s">
        <v>15</v>
      </c>
      <c r="D104" s="16" t="s">
        <v>298</v>
      </c>
      <c r="E104" s="6" t="s">
        <v>266</v>
      </c>
      <c r="F104" s="7" t="s">
        <v>267</v>
      </c>
      <c r="G104" s="6" t="s">
        <v>18</v>
      </c>
      <c r="H104" s="6" t="s">
        <v>268</v>
      </c>
      <c r="I104" s="8">
        <v>0.68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</row>
    <row r="105" spans="1:54" s="1" customFormat="1" ht="19.149999999999999" customHeight="1" x14ac:dyDescent="0.2">
      <c r="A105" s="53"/>
      <c r="B105" s="47"/>
      <c r="C105" s="5" t="s">
        <v>15</v>
      </c>
      <c r="D105" s="16" t="s">
        <v>299</v>
      </c>
      <c r="E105" s="9" t="s">
        <v>266</v>
      </c>
      <c r="F105" s="10" t="s">
        <v>267</v>
      </c>
      <c r="G105" s="9" t="s">
        <v>18</v>
      </c>
      <c r="H105" s="9" t="s">
        <v>268</v>
      </c>
      <c r="I105" s="11">
        <v>0.36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</row>
    <row r="106" spans="1:54" s="1" customFormat="1" ht="19.149999999999999" customHeight="1" x14ac:dyDescent="0.2">
      <c r="A106" s="53"/>
      <c r="B106" s="47"/>
      <c r="C106" s="5" t="s">
        <v>15</v>
      </c>
      <c r="D106" s="16" t="s">
        <v>300</v>
      </c>
      <c r="E106" s="6" t="s">
        <v>266</v>
      </c>
      <c r="F106" s="7" t="s">
        <v>267</v>
      </c>
      <c r="G106" s="6" t="s">
        <v>11</v>
      </c>
      <c r="H106" s="6" t="s">
        <v>268</v>
      </c>
      <c r="I106" s="8">
        <v>0.2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</row>
    <row r="107" spans="1:54" s="1" customFormat="1" ht="19.149999999999999" customHeight="1" x14ac:dyDescent="0.2">
      <c r="A107" s="53"/>
      <c r="B107" s="47"/>
      <c r="C107" s="5" t="s">
        <v>15</v>
      </c>
      <c r="D107" s="16" t="s">
        <v>301</v>
      </c>
      <c r="E107" s="9" t="s">
        <v>266</v>
      </c>
      <c r="F107" s="10" t="s">
        <v>267</v>
      </c>
      <c r="G107" s="9" t="s">
        <v>17</v>
      </c>
      <c r="H107" s="9" t="s">
        <v>268</v>
      </c>
      <c r="I107" s="11">
        <v>0.24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</row>
    <row r="108" spans="1:54" s="1" customFormat="1" ht="19.149999999999999" customHeight="1" x14ac:dyDescent="0.2">
      <c r="A108" s="53"/>
      <c r="B108" s="47"/>
      <c r="C108" s="5" t="s">
        <v>15</v>
      </c>
      <c r="D108" s="16" t="s">
        <v>302</v>
      </c>
      <c r="E108" s="6" t="s">
        <v>266</v>
      </c>
      <c r="F108" s="7" t="s">
        <v>267</v>
      </c>
      <c r="G108" s="6" t="s">
        <v>18</v>
      </c>
      <c r="H108" s="6" t="s">
        <v>268</v>
      </c>
      <c r="I108" s="8">
        <v>1.2</v>
      </c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</row>
    <row r="109" spans="1:54" s="1" customFormat="1" ht="19.149999999999999" customHeight="1" x14ac:dyDescent="0.2">
      <c r="A109" s="53"/>
      <c r="B109" s="47"/>
      <c r="C109" s="5" t="s">
        <v>15</v>
      </c>
      <c r="D109" s="16" t="s">
        <v>303</v>
      </c>
      <c r="E109" s="9" t="s">
        <v>266</v>
      </c>
      <c r="F109" s="10" t="s">
        <v>267</v>
      </c>
      <c r="G109" s="9" t="s">
        <v>18</v>
      </c>
      <c r="H109" s="9" t="s">
        <v>268</v>
      </c>
      <c r="I109" s="11">
        <v>0.76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</row>
    <row r="110" spans="1:54" s="1" customFormat="1" ht="19.149999999999999" customHeight="1" x14ac:dyDescent="0.2">
      <c r="A110" s="53"/>
      <c r="B110" s="47"/>
      <c r="C110" s="5" t="s">
        <v>15</v>
      </c>
      <c r="D110" s="16" t="s">
        <v>304</v>
      </c>
      <c r="E110" s="6" t="s">
        <v>266</v>
      </c>
      <c r="F110" s="7" t="s">
        <v>267</v>
      </c>
      <c r="G110" s="6" t="s">
        <v>18</v>
      </c>
      <c r="H110" s="6" t="s">
        <v>268</v>
      </c>
      <c r="I110" s="8">
        <v>0.45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</row>
    <row r="111" spans="1:54" s="1" customFormat="1" ht="19.149999999999999" customHeight="1" x14ac:dyDescent="0.2">
      <c r="A111" s="53"/>
      <c r="B111" s="20" t="s">
        <v>264</v>
      </c>
      <c r="C111" s="50"/>
      <c r="D111" s="50"/>
      <c r="E111" s="51"/>
      <c r="F111" s="51"/>
      <c r="G111" s="51"/>
      <c r="H111" s="12" t="s">
        <v>305</v>
      </c>
      <c r="I111" s="13">
        <v>30.62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</row>
    <row r="112" spans="1:54" s="1" customFormat="1" ht="19.149999999999999" customHeight="1" x14ac:dyDescent="0.2">
      <c r="A112" s="53"/>
      <c r="B112" s="47" t="s">
        <v>306</v>
      </c>
      <c r="C112" s="5" t="s">
        <v>9</v>
      </c>
      <c r="D112" s="16" t="s">
        <v>275</v>
      </c>
      <c r="E112" s="9" t="s">
        <v>307</v>
      </c>
      <c r="F112" s="10" t="s">
        <v>308</v>
      </c>
      <c r="G112" s="9" t="s">
        <v>11</v>
      </c>
      <c r="H112" s="9" t="s">
        <v>309</v>
      </c>
      <c r="I112" s="11">
        <v>0.14000000000000001</v>
      </c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</row>
    <row r="113" spans="1:54" s="1" customFormat="1" ht="19.149999999999999" customHeight="1" x14ac:dyDescent="0.2">
      <c r="A113" s="53"/>
      <c r="B113" s="47"/>
      <c r="C113" s="5" t="s">
        <v>12</v>
      </c>
      <c r="D113" s="16" t="s">
        <v>296</v>
      </c>
      <c r="E113" s="6" t="s">
        <v>310</v>
      </c>
      <c r="F113" s="7" t="s">
        <v>311</v>
      </c>
      <c r="G113" s="6" t="s">
        <v>17</v>
      </c>
      <c r="H113" s="6" t="s">
        <v>309</v>
      </c>
      <c r="I113" s="8">
        <v>0.13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</row>
    <row r="114" spans="1:54" s="1" customFormat="1" ht="19.149999999999999" customHeight="1" x14ac:dyDescent="0.2">
      <c r="A114" s="53"/>
      <c r="B114" s="47"/>
      <c r="C114" s="5" t="s">
        <v>12</v>
      </c>
      <c r="D114" s="16" t="s">
        <v>33</v>
      </c>
      <c r="E114" s="9" t="s">
        <v>310</v>
      </c>
      <c r="F114" s="10" t="s">
        <v>311</v>
      </c>
      <c r="G114" s="9" t="s">
        <v>18</v>
      </c>
      <c r="H114" s="9" t="s">
        <v>309</v>
      </c>
      <c r="I114" s="11">
        <v>0.24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</row>
    <row r="115" spans="1:54" s="1" customFormat="1" ht="19.149999999999999" customHeight="1" x14ac:dyDescent="0.2">
      <c r="A115" s="53"/>
      <c r="B115" s="47"/>
      <c r="C115" s="5" t="s">
        <v>15</v>
      </c>
      <c r="D115" s="16" t="s">
        <v>298</v>
      </c>
      <c r="E115" s="6" t="s">
        <v>307</v>
      </c>
      <c r="F115" s="7" t="s">
        <v>308</v>
      </c>
      <c r="G115" s="6" t="s">
        <v>11</v>
      </c>
      <c r="H115" s="6" t="s">
        <v>309</v>
      </c>
      <c r="I115" s="8">
        <v>0.06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</row>
    <row r="116" spans="1:54" s="1" customFormat="1" ht="19.149999999999999" customHeight="1" x14ac:dyDescent="0.2">
      <c r="A116" s="53"/>
      <c r="B116" s="47"/>
      <c r="C116" s="5" t="s">
        <v>15</v>
      </c>
      <c r="D116" s="16" t="s">
        <v>312</v>
      </c>
      <c r="E116" s="9" t="s">
        <v>307</v>
      </c>
      <c r="F116" s="10" t="s">
        <v>308</v>
      </c>
      <c r="G116" s="9" t="s">
        <v>11</v>
      </c>
      <c r="H116" s="9" t="s">
        <v>309</v>
      </c>
      <c r="I116" s="11">
        <v>0.14000000000000001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</row>
    <row r="117" spans="1:54" s="1" customFormat="1" ht="19.149999999999999" customHeight="1" x14ac:dyDescent="0.2">
      <c r="A117" s="53"/>
      <c r="B117" s="20" t="s">
        <v>306</v>
      </c>
      <c r="C117" s="50"/>
      <c r="D117" s="50"/>
      <c r="E117" s="51"/>
      <c r="F117" s="51"/>
      <c r="G117" s="51"/>
      <c r="H117" s="12" t="s">
        <v>309</v>
      </c>
      <c r="I117" s="13">
        <v>0.71</v>
      </c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</row>
    <row r="118" spans="1:54" s="1" customFormat="1" ht="19.149999999999999" customHeight="1" x14ac:dyDescent="0.2">
      <c r="A118" s="53"/>
      <c r="B118" s="47" t="s">
        <v>306</v>
      </c>
      <c r="C118" s="5" t="s">
        <v>9</v>
      </c>
      <c r="D118" s="16" t="s">
        <v>275</v>
      </c>
      <c r="E118" s="6" t="s">
        <v>313</v>
      </c>
      <c r="F118" s="7" t="s">
        <v>314</v>
      </c>
      <c r="G118" s="6" t="s">
        <v>11</v>
      </c>
      <c r="H118" s="6" t="s">
        <v>212</v>
      </c>
      <c r="I118" s="8">
        <v>140</v>
      </c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</row>
    <row r="119" spans="1:54" s="1" customFormat="1" ht="19.149999999999999" customHeight="1" x14ac:dyDescent="0.2">
      <c r="A119" s="53"/>
      <c r="B119" s="47"/>
      <c r="C119" s="5" t="s">
        <v>12</v>
      </c>
      <c r="D119" s="16" t="s">
        <v>296</v>
      </c>
      <c r="E119" s="9" t="s">
        <v>313</v>
      </c>
      <c r="F119" s="10" t="s">
        <v>314</v>
      </c>
      <c r="G119" s="9" t="s">
        <v>17</v>
      </c>
      <c r="H119" s="9" t="s">
        <v>212</v>
      </c>
      <c r="I119" s="11">
        <v>130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</row>
    <row r="120" spans="1:54" s="1" customFormat="1" ht="19.149999999999999" customHeight="1" x14ac:dyDescent="0.2">
      <c r="A120" s="53"/>
      <c r="B120" s="47"/>
      <c r="C120" s="5" t="s">
        <v>12</v>
      </c>
      <c r="D120" s="16" t="s">
        <v>33</v>
      </c>
      <c r="E120" s="6" t="s">
        <v>313</v>
      </c>
      <c r="F120" s="7" t="s">
        <v>314</v>
      </c>
      <c r="G120" s="6" t="s">
        <v>18</v>
      </c>
      <c r="H120" s="6" t="s">
        <v>212</v>
      </c>
      <c r="I120" s="8">
        <v>240</v>
      </c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</row>
    <row r="121" spans="1:54" s="1" customFormat="1" ht="19.149999999999999" customHeight="1" x14ac:dyDescent="0.2">
      <c r="A121" s="53"/>
      <c r="B121" s="47"/>
      <c r="C121" s="5" t="s">
        <v>15</v>
      </c>
      <c r="D121" s="16" t="s">
        <v>298</v>
      </c>
      <c r="E121" s="9" t="s">
        <v>313</v>
      </c>
      <c r="F121" s="10" t="s">
        <v>314</v>
      </c>
      <c r="G121" s="9" t="s">
        <v>11</v>
      </c>
      <c r="H121" s="9" t="s">
        <v>212</v>
      </c>
      <c r="I121" s="11">
        <v>60</v>
      </c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</row>
    <row r="122" spans="1:54" s="1" customFormat="1" ht="19.149999999999999" customHeight="1" x14ac:dyDescent="0.2">
      <c r="A122" s="53"/>
      <c r="B122" s="47"/>
      <c r="C122" s="5" t="s">
        <v>15</v>
      </c>
      <c r="D122" s="16" t="s">
        <v>312</v>
      </c>
      <c r="E122" s="6" t="s">
        <v>313</v>
      </c>
      <c r="F122" s="7" t="s">
        <v>314</v>
      </c>
      <c r="G122" s="6" t="s">
        <v>11</v>
      </c>
      <c r="H122" s="6" t="s">
        <v>212</v>
      </c>
      <c r="I122" s="8">
        <v>140</v>
      </c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</row>
    <row r="123" spans="1:54" s="1" customFormat="1" ht="19.149999999999999" customHeight="1" x14ac:dyDescent="0.2">
      <c r="A123" s="53"/>
      <c r="B123" s="20" t="s">
        <v>306</v>
      </c>
      <c r="C123" s="50"/>
      <c r="D123" s="50"/>
      <c r="E123" s="51"/>
      <c r="F123" s="51"/>
      <c r="G123" s="51"/>
      <c r="H123" s="12" t="s">
        <v>212</v>
      </c>
      <c r="I123" s="13">
        <v>710</v>
      </c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</row>
    <row r="124" spans="1:54" s="1" customFormat="1" ht="19.149999999999999" customHeight="1" x14ac:dyDescent="0.2">
      <c r="A124" s="53"/>
      <c r="B124" s="47" t="s">
        <v>306</v>
      </c>
      <c r="C124" s="5" t="s">
        <v>9</v>
      </c>
      <c r="D124" s="16" t="s">
        <v>275</v>
      </c>
      <c r="E124" s="9" t="s">
        <v>315</v>
      </c>
      <c r="F124" s="10" t="s">
        <v>316</v>
      </c>
      <c r="G124" s="9" t="s">
        <v>11</v>
      </c>
      <c r="H124" s="9" t="s">
        <v>309</v>
      </c>
      <c r="I124" s="11">
        <v>1.4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</row>
    <row r="125" spans="1:54" s="1" customFormat="1" ht="19.149999999999999" customHeight="1" x14ac:dyDescent="0.2">
      <c r="A125" s="53"/>
      <c r="B125" s="47"/>
      <c r="C125" s="5" t="s">
        <v>12</v>
      </c>
      <c r="D125" s="16" t="s">
        <v>296</v>
      </c>
      <c r="E125" s="6" t="s">
        <v>315</v>
      </c>
      <c r="F125" s="7" t="s">
        <v>316</v>
      </c>
      <c r="G125" s="6" t="s">
        <v>17</v>
      </c>
      <c r="H125" s="6" t="s">
        <v>309</v>
      </c>
      <c r="I125" s="8">
        <v>1.95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</row>
    <row r="126" spans="1:54" s="1" customFormat="1" ht="19.149999999999999" customHeight="1" x14ac:dyDescent="0.2">
      <c r="A126" s="53"/>
      <c r="B126" s="47"/>
      <c r="C126" s="5" t="s">
        <v>12</v>
      </c>
      <c r="D126" s="16" t="s">
        <v>33</v>
      </c>
      <c r="E126" s="9" t="s">
        <v>315</v>
      </c>
      <c r="F126" s="10" t="s">
        <v>316</v>
      </c>
      <c r="G126" s="9" t="s">
        <v>18</v>
      </c>
      <c r="H126" s="9" t="s">
        <v>309</v>
      </c>
      <c r="I126" s="11">
        <v>3.6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</row>
    <row r="127" spans="1:54" s="1" customFormat="1" ht="19.149999999999999" customHeight="1" x14ac:dyDescent="0.2">
      <c r="A127" s="53"/>
      <c r="B127" s="47"/>
      <c r="C127" s="5" t="s">
        <v>15</v>
      </c>
      <c r="D127" s="16" t="s">
        <v>298</v>
      </c>
      <c r="E127" s="6" t="s">
        <v>315</v>
      </c>
      <c r="F127" s="7" t="s">
        <v>316</v>
      </c>
      <c r="G127" s="6" t="s">
        <v>11</v>
      </c>
      <c r="H127" s="6" t="s">
        <v>309</v>
      </c>
      <c r="I127" s="8">
        <v>0.6</v>
      </c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</row>
    <row r="128" spans="1:54" s="1" customFormat="1" ht="19.149999999999999" customHeight="1" x14ac:dyDescent="0.2">
      <c r="A128" s="53"/>
      <c r="B128" s="47"/>
      <c r="C128" s="5" t="s">
        <v>15</v>
      </c>
      <c r="D128" s="16" t="s">
        <v>312</v>
      </c>
      <c r="E128" s="9" t="s">
        <v>315</v>
      </c>
      <c r="F128" s="10" t="s">
        <v>316</v>
      </c>
      <c r="G128" s="9" t="s">
        <v>11</v>
      </c>
      <c r="H128" s="9" t="s">
        <v>309</v>
      </c>
      <c r="I128" s="11">
        <v>1.4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</row>
    <row r="129" spans="1:54" s="1" customFormat="1" ht="19.149999999999999" customHeight="1" x14ac:dyDescent="0.2">
      <c r="A129" s="54"/>
      <c r="B129" s="20" t="s">
        <v>306</v>
      </c>
      <c r="C129" s="50"/>
      <c r="D129" s="50"/>
      <c r="E129" s="51"/>
      <c r="F129" s="51"/>
      <c r="G129" s="51"/>
      <c r="H129" s="12" t="s">
        <v>309</v>
      </c>
      <c r="I129" s="13">
        <v>8.9499999999999993</v>
      </c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</row>
    <row r="130" spans="1:54" s="1" customFormat="1" ht="11.1" customHeight="1" x14ac:dyDescent="0.2">
      <c r="A130" s="14"/>
      <c r="B130" s="14"/>
      <c r="C130" s="15"/>
      <c r="D130" s="14"/>
      <c r="E130" s="14"/>
      <c r="F130" s="14"/>
      <c r="G130" s="14"/>
      <c r="H130" s="15"/>
      <c r="I130" s="14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</row>
    <row r="131" spans="1:54" s="1" customFormat="1" ht="19.149999999999999" customHeight="1" x14ac:dyDescent="0.2">
      <c r="A131" s="52" t="s">
        <v>536</v>
      </c>
      <c r="B131" s="16" t="s">
        <v>317</v>
      </c>
      <c r="C131" s="5" t="s">
        <v>12</v>
      </c>
      <c r="D131" s="16" t="s">
        <v>13</v>
      </c>
      <c r="E131" s="6" t="s">
        <v>318</v>
      </c>
      <c r="F131" s="7" t="s">
        <v>319</v>
      </c>
      <c r="G131" s="6" t="s">
        <v>11</v>
      </c>
      <c r="H131" s="6" t="s">
        <v>21</v>
      </c>
      <c r="I131" s="8">
        <v>16.25</v>
      </c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</row>
    <row r="132" spans="1:54" s="1" customFormat="1" ht="19.149999999999999" customHeight="1" x14ac:dyDescent="0.2">
      <c r="A132" s="53"/>
      <c r="B132" s="20" t="s">
        <v>317</v>
      </c>
      <c r="C132" s="50"/>
      <c r="D132" s="50"/>
      <c r="E132" s="51"/>
      <c r="F132" s="51"/>
      <c r="G132" s="51"/>
      <c r="H132" s="12" t="s">
        <v>21</v>
      </c>
      <c r="I132" s="13">
        <v>16.25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</row>
    <row r="133" spans="1:54" s="1" customFormat="1" ht="19.149999999999999" customHeight="1" x14ac:dyDescent="0.2">
      <c r="A133" s="53"/>
      <c r="B133" s="47" t="s">
        <v>320</v>
      </c>
      <c r="C133" s="5" t="s">
        <v>9</v>
      </c>
      <c r="D133" s="16" t="s">
        <v>10</v>
      </c>
      <c r="E133" s="9" t="s">
        <v>250</v>
      </c>
      <c r="F133" s="10" t="s">
        <v>251</v>
      </c>
      <c r="G133" s="9" t="s">
        <v>11</v>
      </c>
      <c r="H133" s="9" t="s">
        <v>21</v>
      </c>
      <c r="I133" s="11">
        <v>5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</row>
    <row r="134" spans="1:54" s="1" customFormat="1" ht="19.149999999999999" customHeight="1" x14ac:dyDescent="0.2">
      <c r="A134" s="53"/>
      <c r="B134" s="47"/>
      <c r="C134" s="5" t="s">
        <v>12</v>
      </c>
      <c r="D134" s="16" t="s">
        <v>13</v>
      </c>
      <c r="E134" s="6" t="s">
        <v>250</v>
      </c>
      <c r="F134" s="7" t="s">
        <v>251</v>
      </c>
      <c r="G134" s="6" t="s">
        <v>11</v>
      </c>
      <c r="H134" s="6" t="s">
        <v>21</v>
      </c>
      <c r="I134" s="8">
        <v>5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</row>
    <row r="135" spans="1:54" s="1" customFormat="1" ht="19.149999999999999" customHeight="1" x14ac:dyDescent="0.2">
      <c r="A135" s="53"/>
      <c r="B135" s="47"/>
      <c r="C135" s="5" t="s">
        <v>15</v>
      </c>
      <c r="D135" s="16" t="s">
        <v>16</v>
      </c>
      <c r="E135" s="9" t="s">
        <v>250</v>
      </c>
      <c r="F135" s="10" t="s">
        <v>251</v>
      </c>
      <c r="G135" s="9" t="s">
        <v>11</v>
      </c>
      <c r="H135" s="9" t="s">
        <v>21</v>
      </c>
      <c r="I135" s="11">
        <v>10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</row>
    <row r="136" spans="1:54" s="1" customFormat="1" ht="19.149999999999999" customHeight="1" x14ac:dyDescent="0.2">
      <c r="A136" s="53"/>
      <c r="B136" s="20" t="s">
        <v>320</v>
      </c>
      <c r="C136" s="50"/>
      <c r="D136" s="50"/>
      <c r="E136" s="51"/>
      <c r="F136" s="51"/>
      <c r="G136" s="51"/>
      <c r="H136" s="12" t="s">
        <v>21</v>
      </c>
      <c r="I136" s="13">
        <v>20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</row>
    <row r="137" spans="1:54" s="1" customFormat="1" ht="19.149999999999999" customHeight="1" x14ac:dyDescent="0.2">
      <c r="A137" s="53"/>
      <c r="B137" s="16" t="s">
        <v>321</v>
      </c>
      <c r="C137" s="5" t="s">
        <v>9</v>
      </c>
      <c r="D137" s="16" t="s">
        <v>10</v>
      </c>
      <c r="E137" s="6" t="s">
        <v>322</v>
      </c>
      <c r="F137" s="7" t="s">
        <v>323</v>
      </c>
      <c r="G137" s="6" t="s">
        <v>11</v>
      </c>
      <c r="H137" s="6" t="s">
        <v>324</v>
      </c>
      <c r="I137" s="8">
        <v>2.5</v>
      </c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</row>
    <row r="138" spans="1:54" s="1" customFormat="1" ht="19.149999999999999" customHeight="1" x14ac:dyDescent="0.2">
      <c r="A138" s="53"/>
      <c r="B138" s="20" t="s">
        <v>321</v>
      </c>
      <c r="C138" s="50"/>
      <c r="D138" s="50"/>
      <c r="E138" s="51"/>
      <c r="F138" s="51"/>
      <c r="G138" s="51"/>
      <c r="H138" s="12" t="s">
        <v>324</v>
      </c>
      <c r="I138" s="13">
        <v>2.5</v>
      </c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</row>
    <row r="139" spans="1:54" s="1" customFormat="1" ht="19.149999999999999" customHeight="1" x14ac:dyDescent="0.2">
      <c r="A139" s="53"/>
      <c r="B139" s="47" t="s">
        <v>325</v>
      </c>
      <c r="C139" s="5" t="s">
        <v>9</v>
      </c>
      <c r="D139" s="16" t="s">
        <v>10</v>
      </c>
      <c r="E139" s="9" t="s">
        <v>326</v>
      </c>
      <c r="F139" s="10" t="s">
        <v>327</v>
      </c>
      <c r="G139" s="9" t="s">
        <v>11</v>
      </c>
      <c r="H139" s="9" t="s">
        <v>21</v>
      </c>
      <c r="I139" s="11">
        <v>10</v>
      </c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</row>
    <row r="140" spans="1:54" s="1" customFormat="1" ht="19.149999999999999" customHeight="1" x14ac:dyDescent="0.2">
      <c r="A140" s="53"/>
      <c r="B140" s="47"/>
      <c r="C140" s="5" t="s">
        <v>12</v>
      </c>
      <c r="D140" s="16" t="s">
        <v>13</v>
      </c>
      <c r="E140" s="6" t="s">
        <v>326</v>
      </c>
      <c r="F140" s="7" t="s">
        <v>327</v>
      </c>
      <c r="G140" s="6" t="s">
        <v>11</v>
      </c>
      <c r="H140" s="6" t="s">
        <v>21</v>
      </c>
      <c r="I140" s="8">
        <v>10</v>
      </c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</row>
    <row r="141" spans="1:54" s="1" customFormat="1" ht="19.149999999999999" customHeight="1" x14ac:dyDescent="0.2">
      <c r="A141" s="53"/>
      <c r="B141" s="47"/>
      <c r="C141" s="5" t="s">
        <v>15</v>
      </c>
      <c r="D141" s="16" t="s">
        <v>16</v>
      </c>
      <c r="E141" s="9" t="s">
        <v>326</v>
      </c>
      <c r="F141" s="10" t="s">
        <v>327</v>
      </c>
      <c r="G141" s="9" t="s">
        <v>11</v>
      </c>
      <c r="H141" s="9" t="s">
        <v>21</v>
      </c>
      <c r="I141" s="11">
        <v>10</v>
      </c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</row>
    <row r="142" spans="1:54" s="1" customFormat="1" ht="19.149999999999999" customHeight="1" x14ac:dyDescent="0.2">
      <c r="A142" s="53"/>
      <c r="B142" s="20" t="s">
        <v>325</v>
      </c>
      <c r="C142" s="50"/>
      <c r="D142" s="50"/>
      <c r="E142" s="51"/>
      <c r="F142" s="51"/>
      <c r="G142" s="51"/>
      <c r="H142" s="12" t="s">
        <v>21</v>
      </c>
      <c r="I142" s="13">
        <v>30</v>
      </c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</row>
    <row r="143" spans="1:54" s="1" customFormat="1" ht="19.149999999999999" customHeight="1" x14ac:dyDescent="0.2">
      <c r="A143" s="53"/>
      <c r="B143" s="47" t="s">
        <v>325</v>
      </c>
      <c r="C143" s="5" t="s">
        <v>9</v>
      </c>
      <c r="D143" s="16" t="s">
        <v>10</v>
      </c>
      <c r="E143" s="6" t="s">
        <v>328</v>
      </c>
      <c r="F143" s="7" t="s">
        <v>329</v>
      </c>
      <c r="G143" s="6" t="s">
        <v>11</v>
      </c>
      <c r="H143" s="6" t="s">
        <v>21</v>
      </c>
      <c r="I143" s="8">
        <v>5</v>
      </c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</row>
    <row r="144" spans="1:54" s="1" customFormat="1" ht="19.149999999999999" customHeight="1" x14ac:dyDescent="0.2">
      <c r="A144" s="53"/>
      <c r="B144" s="47"/>
      <c r="C144" s="5" t="s">
        <v>12</v>
      </c>
      <c r="D144" s="16" t="s">
        <v>13</v>
      </c>
      <c r="E144" s="9" t="s">
        <v>328</v>
      </c>
      <c r="F144" s="10" t="s">
        <v>329</v>
      </c>
      <c r="G144" s="9" t="s">
        <v>11</v>
      </c>
      <c r="H144" s="9" t="s">
        <v>21</v>
      </c>
      <c r="I144" s="11">
        <v>5</v>
      </c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</row>
    <row r="145" spans="1:54" s="1" customFormat="1" ht="19.149999999999999" customHeight="1" x14ac:dyDescent="0.2">
      <c r="A145" s="53"/>
      <c r="B145" s="47"/>
      <c r="C145" s="5" t="s">
        <v>15</v>
      </c>
      <c r="D145" s="16" t="s">
        <v>16</v>
      </c>
      <c r="E145" s="6" t="s">
        <v>328</v>
      </c>
      <c r="F145" s="7" t="s">
        <v>329</v>
      </c>
      <c r="G145" s="6" t="s">
        <v>11</v>
      </c>
      <c r="H145" s="6" t="s">
        <v>21</v>
      </c>
      <c r="I145" s="8">
        <v>5</v>
      </c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</row>
    <row r="146" spans="1:54" s="1" customFormat="1" ht="19.149999999999999" customHeight="1" x14ac:dyDescent="0.2">
      <c r="A146" s="53"/>
      <c r="B146" s="20" t="s">
        <v>325</v>
      </c>
      <c r="C146" s="50"/>
      <c r="D146" s="50"/>
      <c r="E146" s="51"/>
      <c r="F146" s="51"/>
      <c r="G146" s="51"/>
      <c r="H146" s="12" t="s">
        <v>21</v>
      </c>
      <c r="I146" s="13">
        <v>15</v>
      </c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</row>
    <row r="147" spans="1:54" s="1" customFormat="1" ht="19.149999999999999" customHeight="1" x14ac:dyDescent="0.2">
      <c r="A147" s="53"/>
      <c r="B147" s="47" t="s">
        <v>325</v>
      </c>
      <c r="C147" s="5" t="s">
        <v>9</v>
      </c>
      <c r="D147" s="16" t="s">
        <v>10</v>
      </c>
      <c r="E147" s="9" t="s">
        <v>330</v>
      </c>
      <c r="F147" s="10" t="s">
        <v>331</v>
      </c>
      <c r="G147" s="9" t="s">
        <v>11</v>
      </c>
      <c r="H147" s="9" t="s">
        <v>21</v>
      </c>
      <c r="I147" s="11">
        <v>10</v>
      </c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</row>
    <row r="148" spans="1:54" s="1" customFormat="1" ht="19.149999999999999" customHeight="1" x14ac:dyDescent="0.2">
      <c r="A148" s="53"/>
      <c r="B148" s="47"/>
      <c r="C148" s="5" t="s">
        <v>12</v>
      </c>
      <c r="D148" s="16" t="s">
        <v>13</v>
      </c>
      <c r="E148" s="6" t="s">
        <v>330</v>
      </c>
      <c r="F148" s="7" t="s">
        <v>331</v>
      </c>
      <c r="G148" s="6" t="s">
        <v>11</v>
      </c>
      <c r="H148" s="6" t="s">
        <v>21</v>
      </c>
      <c r="I148" s="8">
        <v>10</v>
      </c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</row>
    <row r="149" spans="1:54" s="1" customFormat="1" ht="19.149999999999999" customHeight="1" x14ac:dyDescent="0.2">
      <c r="A149" s="53"/>
      <c r="B149" s="47"/>
      <c r="C149" s="5" t="s">
        <v>15</v>
      </c>
      <c r="D149" s="16" t="s">
        <v>16</v>
      </c>
      <c r="E149" s="9" t="s">
        <v>330</v>
      </c>
      <c r="F149" s="10" t="s">
        <v>331</v>
      </c>
      <c r="G149" s="9" t="s">
        <v>11</v>
      </c>
      <c r="H149" s="9" t="s">
        <v>21</v>
      </c>
      <c r="I149" s="11">
        <v>10</v>
      </c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</row>
    <row r="150" spans="1:54" s="1" customFormat="1" ht="19.149999999999999" customHeight="1" x14ac:dyDescent="0.2">
      <c r="A150" s="54"/>
      <c r="B150" s="20" t="s">
        <v>325</v>
      </c>
      <c r="C150" s="50"/>
      <c r="D150" s="50"/>
      <c r="E150" s="51"/>
      <c r="F150" s="51"/>
      <c r="G150" s="51"/>
      <c r="H150" s="12" t="s">
        <v>21</v>
      </c>
      <c r="I150" s="13">
        <v>30</v>
      </c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</row>
    <row r="151" spans="1:54" s="17" customFormat="1" ht="11.1" customHeight="1" x14ac:dyDescent="0.2">
      <c r="A151" s="26"/>
      <c r="B151" s="26"/>
      <c r="C151" s="27"/>
      <c r="D151" s="26"/>
      <c r="E151" s="26"/>
      <c r="F151" s="26"/>
      <c r="G151" s="26"/>
      <c r="H151" s="27"/>
      <c r="I151" s="26"/>
    </row>
    <row r="152" spans="1:54" s="18" customFormat="1" x14ac:dyDescent="0.2"/>
    <row r="153" spans="1:54" s="18" customFormat="1" x14ac:dyDescent="0.2"/>
    <row r="154" spans="1:54" s="18" customFormat="1" x14ac:dyDescent="0.2"/>
    <row r="155" spans="1:54" s="18" customFormat="1" x14ac:dyDescent="0.2"/>
  </sheetData>
  <mergeCells count="61">
    <mergeCell ref="A131:A150"/>
    <mergeCell ref="A4:A129"/>
    <mergeCell ref="A2:B2"/>
    <mergeCell ref="B4:B6"/>
    <mergeCell ref="B43:B45"/>
    <mergeCell ref="B56:B58"/>
    <mergeCell ref="B64:B66"/>
    <mergeCell ref="B72:B110"/>
    <mergeCell ref="B118:B122"/>
    <mergeCell ref="C7:D7"/>
    <mergeCell ref="E7:G7"/>
    <mergeCell ref="C11:D11"/>
    <mergeCell ref="E11:G11"/>
    <mergeCell ref="B12:B37"/>
    <mergeCell ref="B8:B10"/>
    <mergeCell ref="C38:D38"/>
    <mergeCell ref="E38:G38"/>
    <mergeCell ref="B39:B41"/>
    <mergeCell ref="C42:D42"/>
    <mergeCell ref="E42:G42"/>
    <mergeCell ref="C46:D46"/>
    <mergeCell ref="E46:G46"/>
    <mergeCell ref="B47:B54"/>
    <mergeCell ref="C55:D55"/>
    <mergeCell ref="E55:G55"/>
    <mergeCell ref="C59:D59"/>
    <mergeCell ref="E59:G59"/>
    <mergeCell ref="B60:B62"/>
    <mergeCell ref="C63:D63"/>
    <mergeCell ref="E63:G63"/>
    <mergeCell ref="C67:D67"/>
    <mergeCell ref="E67:G67"/>
    <mergeCell ref="B68:B70"/>
    <mergeCell ref="C71:D71"/>
    <mergeCell ref="E71:G71"/>
    <mergeCell ref="C111:D111"/>
    <mergeCell ref="E111:G111"/>
    <mergeCell ref="B112:B116"/>
    <mergeCell ref="C117:D117"/>
    <mergeCell ref="E117:G117"/>
    <mergeCell ref="C123:D123"/>
    <mergeCell ref="E123:G123"/>
    <mergeCell ref="B124:B128"/>
    <mergeCell ref="C129:D129"/>
    <mergeCell ref="E129:G129"/>
    <mergeCell ref="C132:D132"/>
    <mergeCell ref="E132:G132"/>
    <mergeCell ref="B133:B135"/>
    <mergeCell ref="C136:D136"/>
    <mergeCell ref="E136:G136"/>
    <mergeCell ref="C138:D138"/>
    <mergeCell ref="E138:G138"/>
    <mergeCell ref="B139:B141"/>
    <mergeCell ref="B147:B149"/>
    <mergeCell ref="C150:D150"/>
    <mergeCell ref="E150:G150"/>
    <mergeCell ref="C142:D142"/>
    <mergeCell ref="E142:G142"/>
    <mergeCell ref="B143:B145"/>
    <mergeCell ref="C146:D146"/>
    <mergeCell ref="E146:G14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7"/>
  <sheetViews>
    <sheetView tabSelected="1" workbookViewId="0">
      <selection activeCell="A4" sqref="A18:B20"/>
    </sheetView>
  </sheetViews>
  <sheetFormatPr defaultRowHeight="12.75" x14ac:dyDescent="0.2"/>
  <cols>
    <col min="1" max="1" width="10.28515625" customWidth="1"/>
    <col min="2" max="2" width="10.7109375" customWidth="1"/>
    <col min="3" max="3" width="14.7109375" customWidth="1"/>
    <col min="4" max="4" width="19.28515625" customWidth="1"/>
    <col min="5" max="5" width="10.7109375" customWidth="1"/>
    <col min="6" max="6" width="27.7109375" customWidth="1"/>
    <col min="7" max="7" width="10.5703125" customWidth="1"/>
    <col min="8" max="8" width="5.7109375" customWidth="1"/>
    <col min="9" max="9" width="9" customWidth="1"/>
    <col min="10" max="10" width="4.7109375" style="18" customWidth="1"/>
    <col min="11" max="48" width="9.140625" style="18"/>
  </cols>
  <sheetData>
    <row r="1" spans="1:48" s="17" customFormat="1" ht="15.75" customHeight="1" x14ac:dyDescent="0.2"/>
    <row r="2" spans="1:48" s="17" customFormat="1" ht="14.85" customHeight="1" x14ac:dyDescent="0.2">
      <c r="A2" s="46" t="s">
        <v>158</v>
      </c>
      <c r="B2" s="46"/>
    </row>
    <row r="3" spans="1:48" s="1" customFormat="1" ht="34.9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2" t="s">
        <v>6</v>
      </c>
      <c r="H3" s="3" t="s">
        <v>7</v>
      </c>
      <c r="I3" s="3" t="s">
        <v>8</v>
      </c>
      <c r="J3" s="17"/>
      <c r="K3" s="17"/>
      <c r="L3" s="23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 s="1" customFormat="1" ht="15.4" customHeight="1" x14ac:dyDescent="0.2">
      <c r="A4" s="55" t="s">
        <v>537</v>
      </c>
      <c r="B4" s="47" t="s">
        <v>34</v>
      </c>
      <c r="C4" s="5" t="s">
        <v>9</v>
      </c>
      <c r="D4" s="4" t="s">
        <v>35</v>
      </c>
      <c r="E4" s="6" t="s">
        <v>36</v>
      </c>
      <c r="F4" s="7" t="s">
        <v>37</v>
      </c>
      <c r="G4" s="6" t="s">
        <v>32</v>
      </c>
      <c r="H4" s="6" t="s">
        <v>30</v>
      </c>
      <c r="I4" s="8">
        <v>3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</row>
    <row r="5" spans="1:48" s="1" customFormat="1" ht="15.4" customHeight="1" x14ac:dyDescent="0.2">
      <c r="A5" s="56"/>
      <c r="B5" s="47"/>
      <c r="C5" s="5" t="s">
        <v>9</v>
      </c>
      <c r="D5" s="4" t="s">
        <v>38</v>
      </c>
      <c r="E5" s="9" t="s">
        <v>36</v>
      </c>
      <c r="F5" s="10" t="s">
        <v>37</v>
      </c>
      <c r="G5" s="9" t="s">
        <v>32</v>
      </c>
      <c r="H5" s="9" t="s">
        <v>30</v>
      </c>
      <c r="I5" s="11">
        <v>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</row>
    <row r="6" spans="1:48" s="1" customFormat="1" ht="15.4" customHeight="1" x14ac:dyDescent="0.2">
      <c r="A6" s="56"/>
      <c r="B6" s="47"/>
      <c r="C6" s="5" t="s">
        <v>15</v>
      </c>
      <c r="D6" s="4" t="s">
        <v>39</v>
      </c>
      <c r="E6" s="6" t="s">
        <v>36</v>
      </c>
      <c r="F6" s="7" t="s">
        <v>37</v>
      </c>
      <c r="G6" s="6" t="s">
        <v>32</v>
      </c>
      <c r="H6" s="6" t="s">
        <v>30</v>
      </c>
      <c r="I6" s="8">
        <v>11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</row>
    <row r="7" spans="1:48" s="1" customFormat="1" ht="15.4" customHeight="1" x14ac:dyDescent="0.2">
      <c r="A7" s="56"/>
      <c r="B7" s="3" t="s">
        <v>34</v>
      </c>
      <c r="C7" s="50"/>
      <c r="D7" s="50"/>
      <c r="E7" s="51"/>
      <c r="F7" s="51"/>
      <c r="G7" s="51"/>
      <c r="H7" s="12" t="s">
        <v>31</v>
      </c>
      <c r="I7" s="13">
        <v>18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</row>
    <row r="8" spans="1:48" s="1" customFormat="1" ht="15.4" customHeight="1" x14ac:dyDescent="0.2">
      <c r="A8" s="56"/>
      <c r="B8" s="4" t="s">
        <v>40</v>
      </c>
      <c r="C8" s="5" t="s">
        <v>15</v>
      </c>
      <c r="D8" s="4" t="s">
        <v>41</v>
      </c>
      <c r="E8" s="9" t="s">
        <v>36</v>
      </c>
      <c r="F8" s="10" t="s">
        <v>37</v>
      </c>
      <c r="G8" s="9" t="s">
        <v>18</v>
      </c>
      <c r="H8" s="9" t="s">
        <v>30</v>
      </c>
      <c r="I8" s="11">
        <v>489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</row>
    <row r="9" spans="1:48" s="1" customFormat="1" ht="15.4" customHeight="1" x14ac:dyDescent="0.2">
      <c r="A9" s="56"/>
      <c r="B9" s="3" t="s">
        <v>40</v>
      </c>
      <c r="C9" s="50"/>
      <c r="D9" s="50"/>
      <c r="E9" s="51"/>
      <c r="F9" s="51"/>
      <c r="G9" s="51"/>
      <c r="H9" s="12" t="s">
        <v>31</v>
      </c>
      <c r="I9" s="13">
        <v>489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</row>
    <row r="10" spans="1:48" s="1" customFormat="1" ht="15.4" customHeight="1" x14ac:dyDescent="0.2">
      <c r="A10" s="56"/>
      <c r="B10" s="47" t="s">
        <v>42</v>
      </c>
      <c r="C10" s="5" t="s">
        <v>12</v>
      </c>
      <c r="D10" s="4" t="s">
        <v>43</v>
      </c>
      <c r="E10" s="6" t="s">
        <v>36</v>
      </c>
      <c r="F10" s="7" t="s">
        <v>37</v>
      </c>
      <c r="G10" s="6" t="s">
        <v>17</v>
      </c>
      <c r="H10" s="6" t="s">
        <v>30</v>
      </c>
      <c r="I10" s="8">
        <v>133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</row>
    <row r="11" spans="1:48" s="1" customFormat="1" ht="15.4" customHeight="1" x14ac:dyDescent="0.2">
      <c r="A11" s="56"/>
      <c r="B11" s="47"/>
      <c r="C11" s="5" t="s">
        <v>12</v>
      </c>
      <c r="D11" s="4" t="s">
        <v>44</v>
      </c>
      <c r="E11" s="9" t="s">
        <v>36</v>
      </c>
      <c r="F11" s="10" t="s">
        <v>37</v>
      </c>
      <c r="G11" s="9" t="s">
        <v>17</v>
      </c>
      <c r="H11" s="9" t="s">
        <v>30</v>
      </c>
      <c r="I11" s="11">
        <v>71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</row>
    <row r="12" spans="1:48" s="1" customFormat="1" ht="15.4" customHeight="1" x14ac:dyDescent="0.2">
      <c r="A12" s="56"/>
      <c r="B12" s="47"/>
      <c r="C12" s="5" t="s">
        <v>12</v>
      </c>
      <c r="D12" s="4" t="s">
        <v>45</v>
      </c>
      <c r="E12" s="6" t="s">
        <v>36</v>
      </c>
      <c r="F12" s="7" t="s">
        <v>37</v>
      </c>
      <c r="G12" s="6" t="s">
        <v>17</v>
      </c>
      <c r="H12" s="6" t="s">
        <v>30</v>
      </c>
      <c r="I12" s="8">
        <v>185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</row>
    <row r="13" spans="1:48" s="1" customFormat="1" ht="15.4" customHeight="1" x14ac:dyDescent="0.2">
      <c r="A13" s="56"/>
      <c r="B13" s="47"/>
      <c r="C13" s="5" t="s">
        <v>12</v>
      </c>
      <c r="D13" s="4" t="s">
        <v>46</v>
      </c>
      <c r="E13" s="9" t="s">
        <v>36</v>
      </c>
      <c r="F13" s="10" t="s">
        <v>37</v>
      </c>
      <c r="G13" s="9" t="s">
        <v>17</v>
      </c>
      <c r="H13" s="9" t="s">
        <v>30</v>
      </c>
      <c r="I13" s="11">
        <v>276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</row>
    <row r="14" spans="1:48" s="1" customFormat="1" ht="15.4" customHeight="1" x14ac:dyDescent="0.2">
      <c r="A14" s="56"/>
      <c r="B14" s="47"/>
      <c r="C14" s="5" t="s">
        <v>15</v>
      </c>
      <c r="D14" s="4" t="s">
        <v>26</v>
      </c>
      <c r="E14" s="6" t="s">
        <v>47</v>
      </c>
      <c r="F14" s="7" t="s">
        <v>48</v>
      </c>
      <c r="G14" s="6" t="s">
        <v>11</v>
      </c>
      <c r="H14" s="6" t="s">
        <v>30</v>
      </c>
      <c r="I14" s="8">
        <v>422</v>
      </c>
      <c r="J14" s="17"/>
      <c r="K14" s="22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5" spans="1:48" s="1" customFormat="1" ht="15.4" customHeight="1" x14ac:dyDescent="0.2">
      <c r="A15" s="56"/>
      <c r="B15" s="3" t="s">
        <v>42</v>
      </c>
      <c r="C15" s="50"/>
      <c r="D15" s="50"/>
      <c r="E15" s="51"/>
      <c r="F15" s="51"/>
      <c r="G15" s="51"/>
      <c r="H15" s="12" t="s">
        <v>31</v>
      </c>
      <c r="I15" s="13">
        <v>1087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</row>
    <row r="16" spans="1:48" s="1" customFormat="1" ht="15.4" customHeight="1" x14ac:dyDescent="0.2">
      <c r="A16" s="56"/>
      <c r="B16" s="47" t="s">
        <v>49</v>
      </c>
      <c r="C16" s="5" t="s">
        <v>15</v>
      </c>
      <c r="D16" s="4" t="s">
        <v>23</v>
      </c>
      <c r="E16" s="9" t="s">
        <v>47</v>
      </c>
      <c r="F16" s="10" t="s">
        <v>48</v>
      </c>
      <c r="G16" s="9" t="s">
        <v>11</v>
      </c>
      <c r="H16" s="9" t="s">
        <v>30</v>
      </c>
      <c r="I16" s="11">
        <v>680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</row>
    <row r="17" spans="1:48" s="1" customFormat="1" ht="15.4" customHeight="1" x14ac:dyDescent="0.2">
      <c r="A17" s="56"/>
      <c r="B17" s="47"/>
      <c r="C17" s="5" t="s">
        <v>15</v>
      </c>
      <c r="D17" s="4" t="s">
        <v>24</v>
      </c>
      <c r="E17" s="6" t="s">
        <v>47</v>
      </c>
      <c r="F17" s="7" t="s">
        <v>48</v>
      </c>
      <c r="G17" s="6" t="s">
        <v>11</v>
      </c>
      <c r="H17" s="6" t="s">
        <v>30</v>
      </c>
      <c r="I17" s="8">
        <v>925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</row>
    <row r="18" spans="1:48" s="1" customFormat="1" ht="15.4" customHeight="1" x14ac:dyDescent="0.2">
      <c r="A18" s="56"/>
      <c r="B18" s="3" t="s">
        <v>49</v>
      </c>
      <c r="C18" s="50"/>
      <c r="D18" s="50"/>
      <c r="E18" s="51"/>
      <c r="F18" s="51"/>
      <c r="G18" s="51"/>
      <c r="H18" s="12" t="s">
        <v>31</v>
      </c>
      <c r="I18" s="13">
        <v>1605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</row>
    <row r="19" spans="1:48" s="1" customFormat="1" ht="15.4" customHeight="1" x14ac:dyDescent="0.2">
      <c r="A19" s="56"/>
      <c r="B19" s="47" t="s">
        <v>50</v>
      </c>
      <c r="C19" s="5" t="s">
        <v>9</v>
      </c>
      <c r="D19" s="4" t="s">
        <v>51</v>
      </c>
      <c r="E19" s="9" t="s">
        <v>36</v>
      </c>
      <c r="F19" s="10" t="s">
        <v>37</v>
      </c>
      <c r="G19" s="9" t="s">
        <v>17</v>
      </c>
      <c r="H19" s="9" t="s">
        <v>30</v>
      </c>
      <c r="I19" s="11">
        <v>596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</row>
    <row r="20" spans="1:48" s="1" customFormat="1" ht="15.4" customHeight="1" x14ac:dyDescent="0.2">
      <c r="A20" s="56"/>
      <c r="B20" s="47"/>
      <c r="C20" s="5" t="s">
        <v>9</v>
      </c>
      <c r="D20" s="4" t="s">
        <v>52</v>
      </c>
      <c r="E20" s="6" t="s">
        <v>47</v>
      </c>
      <c r="F20" s="7" t="s">
        <v>48</v>
      </c>
      <c r="G20" s="6" t="s">
        <v>11</v>
      </c>
      <c r="H20" s="6" t="s">
        <v>30</v>
      </c>
      <c r="I20" s="8">
        <v>562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</row>
    <row r="21" spans="1:48" s="1" customFormat="1" ht="15.4" customHeight="1" x14ac:dyDescent="0.2">
      <c r="A21" s="56"/>
      <c r="B21" s="47"/>
      <c r="C21" s="5" t="s">
        <v>9</v>
      </c>
      <c r="D21" s="4" t="s">
        <v>19</v>
      </c>
      <c r="E21" s="9" t="s">
        <v>47</v>
      </c>
      <c r="F21" s="10" t="s">
        <v>48</v>
      </c>
      <c r="G21" s="9" t="s">
        <v>11</v>
      </c>
      <c r="H21" s="9" t="s">
        <v>30</v>
      </c>
      <c r="I21" s="11">
        <v>93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</row>
    <row r="22" spans="1:48" s="1" customFormat="1" ht="15.4" customHeight="1" x14ac:dyDescent="0.2">
      <c r="A22" s="56"/>
      <c r="B22" s="47"/>
      <c r="C22" s="5" t="s">
        <v>9</v>
      </c>
      <c r="D22" s="4" t="s">
        <v>53</v>
      </c>
      <c r="E22" s="6" t="s">
        <v>47</v>
      </c>
      <c r="F22" s="7" t="s">
        <v>48</v>
      </c>
      <c r="G22" s="6" t="s">
        <v>11</v>
      </c>
      <c r="H22" s="6" t="s">
        <v>30</v>
      </c>
      <c r="I22" s="8">
        <v>730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</row>
    <row r="23" spans="1:48" s="1" customFormat="1" ht="15.4" customHeight="1" x14ac:dyDescent="0.2">
      <c r="A23" s="56"/>
      <c r="B23" s="47"/>
      <c r="C23" s="5" t="s">
        <v>12</v>
      </c>
      <c r="D23" s="4" t="s">
        <v>54</v>
      </c>
      <c r="E23" s="9" t="s">
        <v>36</v>
      </c>
      <c r="F23" s="10" t="s">
        <v>37</v>
      </c>
      <c r="G23" s="9" t="s">
        <v>18</v>
      </c>
      <c r="H23" s="9" t="s">
        <v>30</v>
      </c>
      <c r="I23" s="11">
        <v>597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</row>
    <row r="24" spans="1:48" s="1" customFormat="1" ht="15.4" customHeight="1" x14ac:dyDescent="0.2">
      <c r="A24" s="56"/>
      <c r="B24" s="47"/>
      <c r="C24" s="5" t="s">
        <v>15</v>
      </c>
      <c r="D24" s="4" t="s">
        <v>22</v>
      </c>
      <c r="E24" s="6" t="s">
        <v>36</v>
      </c>
      <c r="F24" s="7" t="s">
        <v>37</v>
      </c>
      <c r="G24" s="6" t="s">
        <v>18</v>
      </c>
      <c r="H24" s="6" t="s">
        <v>30</v>
      </c>
      <c r="I24" s="8">
        <v>293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</row>
    <row r="25" spans="1:48" s="1" customFormat="1" ht="15.4" customHeight="1" x14ac:dyDescent="0.2">
      <c r="A25" s="56"/>
      <c r="B25" s="47"/>
      <c r="C25" s="5" t="s">
        <v>15</v>
      </c>
      <c r="D25" s="4" t="s">
        <v>25</v>
      </c>
      <c r="E25" s="9" t="s">
        <v>47</v>
      </c>
      <c r="F25" s="10" t="s">
        <v>48</v>
      </c>
      <c r="G25" s="9" t="s">
        <v>11</v>
      </c>
      <c r="H25" s="9" t="s">
        <v>30</v>
      </c>
      <c r="I25" s="11">
        <v>777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</row>
    <row r="26" spans="1:48" s="1" customFormat="1" ht="15.4" customHeight="1" x14ac:dyDescent="0.2">
      <c r="A26" s="56"/>
      <c r="B26" s="47"/>
      <c r="C26" s="5" t="s">
        <v>15</v>
      </c>
      <c r="D26" s="4" t="s">
        <v>27</v>
      </c>
      <c r="E26" s="6" t="s">
        <v>55</v>
      </c>
      <c r="F26" s="7" t="s">
        <v>56</v>
      </c>
      <c r="G26" s="6" t="s">
        <v>17</v>
      </c>
      <c r="H26" s="6" t="s">
        <v>30</v>
      </c>
      <c r="I26" s="8">
        <v>1418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</row>
    <row r="27" spans="1:48" s="1" customFormat="1" ht="15.4" customHeight="1" x14ac:dyDescent="0.2">
      <c r="A27" s="56"/>
      <c r="B27" s="3" t="s">
        <v>50</v>
      </c>
      <c r="C27" s="50"/>
      <c r="D27" s="50"/>
      <c r="E27" s="51"/>
      <c r="F27" s="51"/>
      <c r="G27" s="51"/>
      <c r="H27" s="12" t="s">
        <v>31</v>
      </c>
      <c r="I27" s="13">
        <v>5066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</row>
    <row r="28" spans="1:48" s="1" customFormat="1" ht="15.4" customHeight="1" x14ac:dyDescent="0.2">
      <c r="A28" s="56"/>
      <c r="B28" s="47" t="s">
        <v>57</v>
      </c>
      <c r="C28" s="5" t="s">
        <v>15</v>
      </c>
      <c r="D28" s="4" t="s">
        <v>28</v>
      </c>
      <c r="E28" s="9" t="s">
        <v>36</v>
      </c>
      <c r="F28" s="10" t="s">
        <v>37</v>
      </c>
      <c r="G28" s="9" t="s">
        <v>18</v>
      </c>
      <c r="H28" s="9" t="s">
        <v>30</v>
      </c>
      <c r="I28" s="11">
        <v>308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</row>
    <row r="29" spans="1:48" s="1" customFormat="1" ht="15.4" customHeight="1" x14ac:dyDescent="0.2">
      <c r="A29" s="56"/>
      <c r="B29" s="47"/>
      <c r="C29" s="5" t="s">
        <v>15</v>
      </c>
      <c r="D29" s="4" t="s">
        <v>29</v>
      </c>
      <c r="E29" s="6" t="s">
        <v>36</v>
      </c>
      <c r="F29" s="7" t="s">
        <v>37</v>
      </c>
      <c r="G29" s="6" t="s">
        <v>18</v>
      </c>
      <c r="H29" s="6" t="s">
        <v>30</v>
      </c>
      <c r="I29" s="8">
        <v>693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</row>
    <row r="30" spans="1:48" s="1" customFormat="1" ht="15.4" customHeight="1" x14ac:dyDescent="0.2">
      <c r="A30" s="56"/>
      <c r="B30" s="3" t="s">
        <v>57</v>
      </c>
      <c r="C30" s="50"/>
      <c r="D30" s="50"/>
      <c r="E30" s="51"/>
      <c r="F30" s="51"/>
      <c r="G30" s="51"/>
      <c r="H30" s="12" t="s">
        <v>31</v>
      </c>
      <c r="I30" s="13">
        <v>1001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</row>
    <row r="31" spans="1:48" s="1" customFormat="1" ht="15.4" customHeight="1" x14ac:dyDescent="0.2">
      <c r="A31" s="56"/>
      <c r="B31" s="47" t="s">
        <v>58</v>
      </c>
      <c r="C31" s="5" t="s">
        <v>15</v>
      </c>
      <c r="D31" s="4" t="s">
        <v>59</v>
      </c>
      <c r="E31" s="9" t="s">
        <v>36</v>
      </c>
      <c r="F31" s="10" t="s">
        <v>37</v>
      </c>
      <c r="G31" s="9" t="s">
        <v>18</v>
      </c>
      <c r="H31" s="9" t="s">
        <v>30</v>
      </c>
      <c r="I31" s="11">
        <v>366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</row>
    <row r="32" spans="1:48" s="1" customFormat="1" ht="15.4" customHeight="1" x14ac:dyDescent="0.2">
      <c r="A32" s="56"/>
      <c r="B32" s="47"/>
      <c r="C32" s="5" t="s">
        <v>15</v>
      </c>
      <c r="D32" s="4" t="s">
        <v>60</v>
      </c>
      <c r="E32" s="6" t="s">
        <v>36</v>
      </c>
      <c r="F32" s="7" t="s">
        <v>37</v>
      </c>
      <c r="G32" s="6" t="s">
        <v>18</v>
      </c>
      <c r="H32" s="6" t="s">
        <v>30</v>
      </c>
      <c r="I32" s="8">
        <v>149</v>
      </c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</row>
    <row r="33" spans="1:48" s="1" customFormat="1" ht="15.4" customHeight="1" x14ac:dyDescent="0.2">
      <c r="A33" s="56"/>
      <c r="B33" s="3" t="s">
        <v>58</v>
      </c>
      <c r="C33" s="50"/>
      <c r="D33" s="50"/>
      <c r="E33" s="51"/>
      <c r="F33" s="51"/>
      <c r="G33" s="51"/>
      <c r="H33" s="12" t="s">
        <v>31</v>
      </c>
      <c r="I33" s="13">
        <v>515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</row>
    <row r="34" spans="1:48" s="1" customFormat="1" ht="15.4" customHeight="1" x14ac:dyDescent="0.2">
      <c r="A34" s="56"/>
      <c r="B34" s="47" t="s">
        <v>61</v>
      </c>
      <c r="C34" s="5" t="s">
        <v>9</v>
      </c>
      <c r="D34" s="4" t="s">
        <v>10</v>
      </c>
      <c r="E34" s="9" t="s">
        <v>62</v>
      </c>
      <c r="F34" s="10" t="s">
        <v>63</v>
      </c>
      <c r="G34" s="9" t="s">
        <v>11</v>
      </c>
      <c r="H34" s="9" t="s">
        <v>30</v>
      </c>
      <c r="I34" s="11">
        <v>94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</row>
    <row r="35" spans="1:48" s="1" customFormat="1" ht="15.4" customHeight="1" x14ac:dyDescent="0.2">
      <c r="A35" s="56"/>
      <c r="B35" s="47"/>
      <c r="C35" s="5" t="s">
        <v>12</v>
      </c>
      <c r="D35" s="4" t="s">
        <v>13</v>
      </c>
      <c r="E35" s="6" t="s">
        <v>62</v>
      </c>
      <c r="F35" s="7" t="s">
        <v>63</v>
      </c>
      <c r="G35" s="6" t="s">
        <v>11</v>
      </c>
      <c r="H35" s="6" t="s">
        <v>30</v>
      </c>
      <c r="I35" s="8">
        <v>112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</row>
    <row r="36" spans="1:48" s="1" customFormat="1" ht="15.4" customHeight="1" x14ac:dyDescent="0.2">
      <c r="A36" s="56"/>
      <c r="B36" s="47"/>
      <c r="C36" s="5" t="s">
        <v>15</v>
      </c>
      <c r="D36" s="4" t="s">
        <v>16</v>
      </c>
      <c r="E36" s="9" t="s">
        <v>62</v>
      </c>
      <c r="F36" s="10" t="s">
        <v>63</v>
      </c>
      <c r="G36" s="9" t="s">
        <v>11</v>
      </c>
      <c r="H36" s="9" t="s">
        <v>30</v>
      </c>
      <c r="I36" s="11">
        <v>205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</row>
    <row r="37" spans="1:48" s="1" customFormat="1" ht="15.4" customHeight="1" x14ac:dyDescent="0.2">
      <c r="A37" s="56"/>
      <c r="B37" s="3" t="s">
        <v>61</v>
      </c>
      <c r="C37" s="50"/>
      <c r="D37" s="50"/>
      <c r="E37" s="51"/>
      <c r="F37" s="51"/>
      <c r="G37" s="51"/>
      <c r="H37" s="12" t="s">
        <v>31</v>
      </c>
      <c r="I37" s="13">
        <v>411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</row>
    <row r="38" spans="1:48" s="1" customFormat="1" ht="15.4" customHeight="1" x14ac:dyDescent="0.2">
      <c r="A38" s="56"/>
      <c r="B38" s="47" t="s">
        <v>64</v>
      </c>
      <c r="C38" s="5" t="s">
        <v>9</v>
      </c>
      <c r="D38" s="4" t="s">
        <v>10</v>
      </c>
      <c r="E38" s="6" t="s">
        <v>65</v>
      </c>
      <c r="F38" s="7" t="s">
        <v>66</v>
      </c>
      <c r="G38" s="6" t="s">
        <v>11</v>
      </c>
      <c r="H38" s="6" t="s">
        <v>21</v>
      </c>
      <c r="I38" s="8">
        <v>40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</row>
    <row r="39" spans="1:48" s="1" customFormat="1" ht="15.4" customHeight="1" x14ac:dyDescent="0.2">
      <c r="A39" s="56"/>
      <c r="B39" s="47"/>
      <c r="C39" s="5" t="s">
        <v>12</v>
      </c>
      <c r="D39" s="4" t="s">
        <v>13</v>
      </c>
      <c r="E39" s="9" t="s">
        <v>65</v>
      </c>
      <c r="F39" s="10" t="s">
        <v>66</v>
      </c>
      <c r="G39" s="9" t="s">
        <v>11</v>
      </c>
      <c r="H39" s="9" t="s">
        <v>21</v>
      </c>
      <c r="I39" s="11">
        <v>20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</row>
    <row r="40" spans="1:48" s="1" customFormat="1" ht="15.4" customHeight="1" x14ac:dyDescent="0.2">
      <c r="A40" s="56"/>
      <c r="B40" s="47"/>
      <c r="C40" s="5" t="s">
        <v>15</v>
      </c>
      <c r="D40" s="4" t="s">
        <v>16</v>
      </c>
      <c r="E40" s="6" t="s">
        <v>65</v>
      </c>
      <c r="F40" s="7" t="s">
        <v>66</v>
      </c>
      <c r="G40" s="6" t="s">
        <v>11</v>
      </c>
      <c r="H40" s="6" t="s">
        <v>21</v>
      </c>
      <c r="I40" s="8">
        <v>20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</row>
    <row r="41" spans="1:48" s="1" customFormat="1" ht="15.4" customHeight="1" x14ac:dyDescent="0.2">
      <c r="A41" s="56"/>
      <c r="B41" s="3" t="s">
        <v>64</v>
      </c>
      <c r="C41" s="50"/>
      <c r="D41" s="50"/>
      <c r="E41" s="51"/>
      <c r="F41" s="51"/>
      <c r="G41" s="51"/>
      <c r="H41" s="12" t="s">
        <v>20</v>
      </c>
      <c r="I41" s="13">
        <v>0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</row>
    <row r="42" spans="1:48" s="1" customFormat="1" ht="15.4" customHeight="1" x14ac:dyDescent="0.2">
      <c r="A42" s="56"/>
      <c r="B42" s="47" t="s">
        <v>67</v>
      </c>
      <c r="C42" s="5" t="s">
        <v>9</v>
      </c>
      <c r="D42" s="4" t="s">
        <v>10</v>
      </c>
      <c r="E42" s="9" t="s">
        <v>36</v>
      </c>
      <c r="F42" s="10" t="s">
        <v>37</v>
      </c>
      <c r="G42" s="9" t="s">
        <v>18</v>
      </c>
      <c r="H42" s="9" t="s">
        <v>30</v>
      </c>
      <c r="I42" s="11">
        <v>152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</row>
    <row r="43" spans="1:48" s="1" customFormat="1" ht="15.4" customHeight="1" x14ac:dyDescent="0.2">
      <c r="A43" s="56"/>
      <c r="B43" s="47"/>
      <c r="C43" s="5" t="s">
        <v>12</v>
      </c>
      <c r="D43" s="4" t="s">
        <v>13</v>
      </c>
      <c r="E43" s="6" t="s">
        <v>36</v>
      </c>
      <c r="F43" s="7" t="s">
        <v>37</v>
      </c>
      <c r="G43" s="6" t="s">
        <v>18</v>
      </c>
      <c r="H43" s="6" t="s">
        <v>30</v>
      </c>
      <c r="I43" s="8">
        <v>368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</row>
    <row r="44" spans="1:48" s="1" customFormat="1" ht="15.4" customHeight="1" x14ac:dyDescent="0.2">
      <c r="A44" s="56"/>
      <c r="B44" s="47"/>
      <c r="C44" s="5" t="s">
        <v>15</v>
      </c>
      <c r="D44" s="4" t="s">
        <v>16</v>
      </c>
      <c r="E44" s="9" t="s">
        <v>36</v>
      </c>
      <c r="F44" s="10" t="s">
        <v>37</v>
      </c>
      <c r="G44" s="9" t="s">
        <v>18</v>
      </c>
      <c r="H44" s="9" t="s">
        <v>30</v>
      </c>
      <c r="I44" s="11">
        <v>150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</row>
    <row r="45" spans="1:48" s="1" customFormat="1" ht="15.4" customHeight="1" x14ac:dyDescent="0.2">
      <c r="A45" s="56"/>
      <c r="B45" s="3" t="s">
        <v>67</v>
      </c>
      <c r="C45" s="50"/>
      <c r="D45" s="50"/>
      <c r="E45" s="51"/>
      <c r="F45" s="51"/>
      <c r="G45" s="51"/>
      <c r="H45" s="12" t="s">
        <v>31</v>
      </c>
      <c r="I45" s="13">
        <v>670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</row>
    <row r="46" spans="1:48" s="1" customFormat="1" ht="15.4" customHeight="1" x14ac:dyDescent="0.2">
      <c r="A46" s="56"/>
      <c r="B46" s="47" t="s">
        <v>68</v>
      </c>
      <c r="C46" s="5" t="s">
        <v>9</v>
      </c>
      <c r="D46" s="4" t="s">
        <v>10</v>
      </c>
      <c r="E46" s="6" t="s">
        <v>36</v>
      </c>
      <c r="F46" s="7" t="s">
        <v>37</v>
      </c>
      <c r="G46" s="6" t="s">
        <v>18</v>
      </c>
      <c r="H46" s="6" t="s">
        <v>30</v>
      </c>
      <c r="I46" s="8">
        <v>181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</row>
    <row r="47" spans="1:48" s="1" customFormat="1" ht="15.4" customHeight="1" x14ac:dyDescent="0.2">
      <c r="A47" s="56"/>
      <c r="B47" s="47"/>
      <c r="C47" s="5" t="s">
        <v>12</v>
      </c>
      <c r="D47" s="4" t="s">
        <v>13</v>
      </c>
      <c r="E47" s="9" t="s">
        <v>36</v>
      </c>
      <c r="F47" s="10" t="s">
        <v>37</v>
      </c>
      <c r="G47" s="9" t="s">
        <v>18</v>
      </c>
      <c r="H47" s="9" t="s">
        <v>30</v>
      </c>
      <c r="I47" s="11">
        <v>280</v>
      </c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</row>
    <row r="48" spans="1:48" s="1" customFormat="1" ht="15.4" customHeight="1" x14ac:dyDescent="0.2">
      <c r="A48" s="56"/>
      <c r="B48" s="47"/>
      <c r="C48" s="5" t="s">
        <v>15</v>
      </c>
      <c r="D48" s="4" t="s">
        <v>16</v>
      </c>
      <c r="E48" s="6" t="s">
        <v>36</v>
      </c>
      <c r="F48" s="7" t="s">
        <v>37</v>
      </c>
      <c r="G48" s="6" t="s">
        <v>18</v>
      </c>
      <c r="H48" s="6" t="s">
        <v>30</v>
      </c>
      <c r="I48" s="8">
        <v>187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</row>
    <row r="49" spans="1:48" s="1" customFormat="1" ht="15.4" customHeight="1" x14ac:dyDescent="0.2">
      <c r="A49" s="56"/>
      <c r="B49" s="3" t="s">
        <v>68</v>
      </c>
      <c r="C49" s="50"/>
      <c r="D49" s="50"/>
      <c r="E49" s="51"/>
      <c r="F49" s="51"/>
      <c r="G49" s="51"/>
      <c r="H49" s="12" t="s">
        <v>31</v>
      </c>
      <c r="I49" s="13">
        <v>648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</row>
    <row r="50" spans="1:48" s="1" customFormat="1" ht="15.4" customHeight="1" x14ac:dyDescent="0.2">
      <c r="A50" s="56"/>
      <c r="B50" s="47" t="s">
        <v>69</v>
      </c>
      <c r="C50" s="5" t="s">
        <v>9</v>
      </c>
      <c r="D50" s="4" t="s">
        <v>10</v>
      </c>
      <c r="E50" s="9" t="s">
        <v>36</v>
      </c>
      <c r="F50" s="10" t="s">
        <v>37</v>
      </c>
      <c r="G50" s="9" t="s">
        <v>32</v>
      </c>
      <c r="H50" s="9" t="s">
        <v>30</v>
      </c>
      <c r="I50" s="11">
        <v>13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</row>
    <row r="51" spans="1:48" s="1" customFormat="1" ht="15.4" customHeight="1" x14ac:dyDescent="0.2">
      <c r="A51" s="56"/>
      <c r="B51" s="47"/>
      <c r="C51" s="5" t="s">
        <v>12</v>
      </c>
      <c r="D51" s="4" t="s">
        <v>13</v>
      </c>
      <c r="E51" s="6" t="s">
        <v>36</v>
      </c>
      <c r="F51" s="7" t="s">
        <v>37</v>
      </c>
      <c r="G51" s="6" t="s">
        <v>32</v>
      </c>
      <c r="H51" s="6" t="s">
        <v>30</v>
      </c>
      <c r="I51" s="8">
        <v>119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</row>
    <row r="52" spans="1:48" s="1" customFormat="1" ht="15.4" customHeight="1" x14ac:dyDescent="0.2">
      <c r="A52" s="56"/>
      <c r="B52" s="47"/>
      <c r="C52" s="5" t="s">
        <v>15</v>
      </c>
      <c r="D52" s="4" t="s">
        <v>16</v>
      </c>
      <c r="E52" s="9" t="s">
        <v>36</v>
      </c>
      <c r="F52" s="10" t="s">
        <v>37</v>
      </c>
      <c r="G52" s="9" t="s">
        <v>32</v>
      </c>
      <c r="H52" s="9" t="s">
        <v>30</v>
      </c>
      <c r="I52" s="11">
        <v>5</v>
      </c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</row>
    <row r="53" spans="1:48" s="1" customFormat="1" ht="15.4" customHeight="1" x14ac:dyDescent="0.2">
      <c r="A53" s="56"/>
      <c r="B53" s="3" t="s">
        <v>69</v>
      </c>
      <c r="C53" s="50"/>
      <c r="D53" s="50"/>
      <c r="E53" s="51"/>
      <c r="F53" s="51"/>
      <c r="G53" s="51"/>
      <c r="H53" s="12" t="s">
        <v>31</v>
      </c>
      <c r="I53" s="13">
        <v>137</v>
      </c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</row>
    <row r="54" spans="1:48" s="1" customFormat="1" ht="15.4" customHeight="1" x14ac:dyDescent="0.2">
      <c r="A54" s="56"/>
      <c r="B54" s="47" t="s">
        <v>70</v>
      </c>
      <c r="C54" s="5" t="s">
        <v>9</v>
      </c>
      <c r="D54" s="4" t="s">
        <v>71</v>
      </c>
      <c r="E54" s="6" t="s">
        <v>36</v>
      </c>
      <c r="F54" s="7" t="s">
        <v>37</v>
      </c>
      <c r="G54" s="6" t="s">
        <v>18</v>
      </c>
      <c r="H54" s="6" t="s">
        <v>30</v>
      </c>
      <c r="I54" s="8">
        <v>141</v>
      </c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</row>
    <row r="55" spans="1:48" s="1" customFormat="1" ht="15.4" customHeight="1" x14ac:dyDescent="0.2">
      <c r="A55" s="56"/>
      <c r="B55" s="47"/>
      <c r="C55" s="5" t="s">
        <v>9</v>
      </c>
      <c r="D55" s="4" t="s">
        <v>72</v>
      </c>
      <c r="E55" s="9" t="s">
        <v>36</v>
      </c>
      <c r="F55" s="10" t="s">
        <v>37</v>
      </c>
      <c r="G55" s="9" t="s">
        <v>18</v>
      </c>
      <c r="H55" s="9" t="s">
        <v>30</v>
      </c>
      <c r="I55" s="11">
        <v>48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</row>
    <row r="56" spans="1:48" s="1" customFormat="1" ht="15.4" customHeight="1" x14ac:dyDescent="0.2">
      <c r="A56" s="56"/>
      <c r="B56" s="47"/>
      <c r="C56" s="5" t="s">
        <v>9</v>
      </c>
      <c r="D56" s="4" t="s">
        <v>73</v>
      </c>
      <c r="E56" s="6" t="s">
        <v>47</v>
      </c>
      <c r="F56" s="7" t="s">
        <v>48</v>
      </c>
      <c r="G56" s="6" t="s">
        <v>17</v>
      </c>
      <c r="H56" s="6" t="s">
        <v>30</v>
      </c>
      <c r="I56" s="8">
        <v>253</v>
      </c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</row>
    <row r="57" spans="1:48" s="1" customFormat="1" ht="15.4" customHeight="1" x14ac:dyDescent="0.2">
      <c r="A57" s="56"/>
      <c r="B57" s="47"/>
      <c r="C57" s="5" t="s">
        <v>9</v>
      </c>
      <c r="D57" s="4" t="s">
        <v>74</v>
      </c>
      <c r="E57" s="9" t="s">
        <v>47</v>
      </c>
      <c r="F57" s="10" t="s">
        <v>48</v>
      </c>
      <c r="G57" s="9" t="s">
        <v>17</v>
      </c>
      <c r="H57" s="9" t="s">
        <v>30</v>
      </c>
      <c r="I57" s="11">
        <v>638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</row>
    <row r="58" spans="1:48" s="1" customFormat="1" ht="15.4" customHeight="1" x14ac:dyDescent="0.2">
      <c r="A58" s="56"/>
      <c r="B58" s="47"/>
      <c r="C58" s="5" t="s">
        <v>9</v>
      </c>
      <c r="D58" s="4" t="s">
        <v>75</v>
      </c>
      <c r="E58" s="6" t="s">
        <v>47</v>
      </c>
      <c r="F58" s="7" t="s">
        <v>48</v>
      </c>
      <c r="G58" s="6" t="s">
        <v>17</v>
      </c>
      <c r="H58" s="6" t="s">
        <v>30</v>
      </c>
      <c r="I58" s="8">
        <v>154</v>
      </c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</row>
    <row r="59" spans="1:48" s="1" customFormat="1" ht="15.4" customHeight="1" x14ac:dyDescent="0.2">
      <c r="A59" s="56"/>
      <c r="B59" s="47"/>
      <c r="C59" s="5" t="s">
        <v>9</v>
      </c>
      <c r="D59" s="4" t="s">
        <v>76</v>
      </c>
      <c r="E59" s="9" t="s">
        <v>36</v>
      </c>
      <c r="F59" s="10" t="s">
        <v>37</v>
      </c>
      <c r="G59" s="9" t="s">
        <v>18</v>
      </c>
      <c r="H59" s="9" t="s">
        <v>30</v>
      </c>
      <c r="I59" s="11">
        <v>97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</row>
    <row r="60" spans="1:48" s="1" customFormat="1" ht="15.4" customHeight="1" x14ac:dyDescent="0.2">
      <c r="A60" s="56"/>
      <c r="B60" s="47"/>
      <c r="C60" s="5" t="s">
        <v>12</v>
      </c>
      <c r="D60" s="4" t="s">
        <v>77</v>
      </c>
      <c r="E60" s="6" t="s">
        <v>36</v>
      </c>
      <c r="F60" s="7" t="s">
        <v>37</v>
      </c>
      <c r="G60" s="6" t="s">
        <v>18</v>
      </c>
      <c r="H60" s="6" t="s">
        <v>30</v>
      </c>
      <c r="I60" s="8">
        <v>101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</row>
    <row r="61" spans="1:48" s="1" customFormat="1" ht="15.4" customHeight="1" x14ac:dyDescent="0.2">
      <c r="A61" s="56"/>
      <c r="B61" s="47"/>
      <c r="C61" s="5" t="s">
        <v>12</v>
      </c>
      <c r="D61" s="4" t="s">
        <v>78</v>
      </c>
      <c r="E61" s="9" t="s">
        <v>47</v>
      </c>
      <c r="F61" s="10" t="s">
        <v>48</v>
      </c>
      <c r="G61" s="9" t="s">
        <v>17</v>
      </c>
      <c r="H61" s="9" t="s">
        <v>30</v>
      </c>
      <c r="I61" s="11">
        <v>69</v>
      </c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</row>
    <row r="62" spans="1:48" s="1" customFormat="1" ht="15.4" customHeight="1" x14ac:dyDescent="0.2">
      <c r="A62" s="56"/>
      <c r="B62" s="47"/>
      <c r="C62" s="5" t="s">
        <v>12</v>
      </c>
      <c r="D62" s="4" t="s">
        <v>79</v>
      </c>
      <c r="E62" s="6" t="s">
        <v>47</v>
      </c>
      <c r="F62" s="7" t="s">
        <v>48</v>
      </c>
      <c r="G62" s="6" t="s">
        <v>11</v>
      </c>
      <c r="H62" s="6" t="s">
        <v>30</v>
      </c>
      <c r="I62" s="8">
        <v>113</v>
      </c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</row>
    <row r="63" spans="1:48" s="1" customFormat="1" ht="15.4" customHeight="1" x14ac:dyDescent="0.2">
      <c r="A63" s="56"/>
      <c r="B63" s="47"/>
      <c r="C63" s="5" t="s">
        <v>12</v>
      </c>
      <c r="D63" s="4" t="s">
        <v>80</v>
      </c>
      <c r="E63" s="9" t="s">
        <v>47</v>
      </c>
      <c r="F63" s="10" t="s">
        <v>48</v>
      </c>
      <c r="G63" s="9" t="s">
        <v>11</v>
      </c>
      <c r="H63" s="9" t="s">
        <v>30</v>
      </c>
      <c r="I63" s="11">
        <v>125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</row>
    <row r="64" spans="1:48" s="1" customFormat="1" ht="15.4" customHeight="1" x14ac:dyDescent="0.2">
      <c r="A64" s="56"/>
      <c r="B64" s="47"/>
      <c r="C64" s="5" t="s">
        <v>12</v>
      </c>
      <c r="D64" s="4" t="s">
        <v>81</v>
      </c>
      <c r="E64" s="6" t="s">
        <v>47</v>
      </c>
      <c r="F64" s="7" t="s">
        <v>48</v>
      </c>
      <c r="G64" s="6" t="s">
        <v>11</v>
      </c>
      <c r="H64" s="6" t="s">
        <v>30</v>
      </c>
      <c r="I64" s="8">
        <v>101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</row>
    <row r="65" spans="1:48" s="1" customFormat="1" ht="15.4" customHeight="1" x14ac:dyDescent="0.2">
      <c r="A65" s="56"/>
      <c r="B65" s="47"/>
      <c r="C65" s="5" t="s">
        <v>12</v>
      </c>
      <c r="D65" s="4" t="s">
        <v>82</v>
      </c>
      <c r="E65" s="9" t="s">
        <v>47</v>
      </c>
      <c r="F65" s="10" t="s">
        <v>48</v>
      </c>
      <c r="G65" s="9" t="s">
        <v>11</v>
      </c>
      <c r="H65" s="9" t="s">
        <v>30</v>
      </c>
      <c r="I65" s="11">
        <v>106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</row>
    <row r="66" spans="1:48" s="1" customFormat="1" ht="15.4" customHeight="1" x14ac:dyDescent="0.2">
      <c r="A66" s="56"/>
      <c r="B66" s="47"/>
      <c r="C66" s="5" t="s">
        <v>12</v>
      </c>
      <c r="D66" s="4" t="s">
        <v>83</v>
      </c>
      <c r="E66" s="6" t="s">
        <v>36</v>
      </c>
      <c r="F66" s="7" t="s">
        <v>37</v>
      </c>
      <c r="G66" s="6" t="s">
        <v>18</v>
      </c>
      <c r="H66" s="6" t="s">
        <v>30</v>
      </c>
      <c r="I66" s="8">
        <v>21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</row>
    <row r="67" spans="1:48" s="1" customFormat="1" ht="15.4" customHeight="1" x14ac:dyDescent="0.2">
      <c r="A67" s="56"/>
      <c r="B67" s="47"/>
      <c r="C67" s="5" t="s">
        <v>12</v>
      </c>
      <c r="D67" s="4" t="s">
        <v>84</v>
      </c>
      <c r="E67" s="9" t="s">
        <v>47</v>
      </c>
      <c r="F67" s="10" t="s">
        <v>48</v>
      </c>
      <c r="G67" s="9" t="s">
        <v>17</v>
      </c>
      <c r="H67" s="9" t="s">
        <v>30</v>
      </c>
      <c r="I67" s="11">
        <v>90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</row>
    <row r="68" spans="1:48" s="1" customFormat="1" ht="15.4" customHeight="1" x14ac:dyDescent="0.2">
      <c r="A68" s="56"/>
      <c r="B68" s="47"/>
      <c r="C68" s="5" t="s">
        <v>12</v>
      </c>
      <c r="D68" s="4" t="s">
        <v>85</v>
      </c>
      <c r="E68" s="6" t="s">
        <v>47</v>
      </c>
      <c r="F68" s="7" t="s">
        <v>48</v>
      </c>
      <c r="G68" s="6" t="s">
        <v>11</v>
      </c>
      <c r="H68" s="6" t="s">
        <v>30</v>
      </c>
      <c r="I68" s="8">
        <v>19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</row>
    <row r="69" spans="1:48" s="1" customFormat="1" ht="15.4" customHeight="1" x14ac:dyDescent="0.2">
      <c r="A69" s="56"/>
      <c r="B69" s="47"/>
      <c r="C69" s="5" t="s">
        <v>12</v>
      </c>
      <c r="D69" s="4" t="s">
        <v>86</v>
      </c>
      <c r="E69" s="9" t="s">
        <v>47</v>
      </c>
      <c r="F69" s="10" t="s">
        <v>48</v>
      </c>
      <c r="G69" s="9" t="s">
        <v>17</v>
      </c>
      <c r="H69" s="9" t="s">
        <v>30</v>
      </c>
      <c r="I69" s="11">
        <v>38</v>
      </c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</row>
    <row r="70" spans="1:48" s="1" customFormat="1" ht="15.4" customHeight="1" x14ac:dyDescent="0.2">
      <c r="A70" s="56"/>
      <c r="B70" s="47"/>
      <c r="C70" s="5" t="s">
        <v>12</v>
      </c>
      <c r="D70" s="4" t="s">
        <v>87</v>
      </c>
      <c r="E70" s="6" t="s">
        <v>36</v>
      </c>
      <c r="F70" s="7" t="s">
        <v>37</v>
      </c>
      <c r="G70" s="6" t="s">
        <v>18</v>
      </c>
      <c r="H70" s="6" t="s">
        <v>30</v>
      </c>
      <c r="I70" s="8">
        <v>10</v>
      </c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</row>
    <row r="71" spans="1:48" s="1" customFormat="1" ht="15.4" customHeight="1" x14ac:dyDescent="0.2">
      <c r="A71" s="56"/>
      <c r="B71" s="47"/>
      <c r="C71" s="5" t="s">
        <v>12</v>
      </c>
      <c r="D71" s="4" t="s">
        <v>88</v>
      </c>
      <c r="E71" s="9" t="s">
        <v>36</v>
      </c>
      <c r="F71" s="10" t="s">
        <v>37</v>
      </c>
      <c r="G71" s="9" t="s">
        <v>18</v>
      </c>
      <c r="H71" s="9" t="s">
        <v>30</v>
      </c>
      <c r="I71" s="11">
        <v>24</v>
      </c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</row>
    <row r="72" spans="1:48" s="1" customFormat="1" ht="15.4" customHeight="1" x14ac:dyDescent="0.2">
      <c r="A72" s="56"/>
      <c r="B72" s="47"/>
      <c r="C72" s="5" t="s">
        <v>12</v>
      </c>
      <c r="D72" s="4" t="s">
        <v>89</v>
      </c>
      <c r="E72" s="6" t="s">
        <v>36</v>
      </c>
      <c r="F72" s="7" t="s">
        <v>37</v>
      </c>
      <c r="G72" s="6" t="s">
        <v>18</v>
      </c>
      <c r="H72" s="6" t="s">
        <v>30</v>
      </c>
      <c r="I72" s="8">
        <v>73</v>
      </c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</row>
    <row r="73" spans="1:48" s="1" customFormat="1" ht="15.4" customHeight="1" x14ac:dyDescent="0.2">
      <c r="A73" s="56"/>
      <c r="B73" s="47"/>
      <c r="C73" s="5" t="s">
        <v>12</v>
      </c>
      <c r="D73" s="4" t="s">
        <v>90</v>
      </c>
      <c r="E73" s="9" t="s">
        <v>36</v>
      </c>
      <c r="F73" s="10" t="s">
        <v>37</v>
      </c>
      <c r="G73" s="9" t="s">
        <v>18</v>
      </c>
      <c r="H73" s="9" t="s">
        <v>30</v>
      </c>
      <c r="I73" s="11">
        <v>25</v>
      </c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</row>
    <row r="74" spans="1:48" s="1" customFormat="1" ht="15.4" customHeight="1" x14ac:dyDescent="0.2">
      <c r="A74" s="56"/>
      <c r="B74" s="47"/>
      <c r="C74" s="5" t="s">
        <v>12</v>
      </c>
      <c r="D74" s="4" t="s">
        <v>91</v>
      </c>
      <c r="E74" s="6" t="s">
        <v>36</v>
      </c>
      <c r="F74" s="7" t="s">
        <v>37</v>
      </c>
      <c r="G74" s="6" t="s">
        <v>18</v>
      </c>
      <c r="H74" s="6" t="s">
        <v>30</v>
      </c>
      <c r="I74" s="8">
        <v>28</v>
      </c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</row>
    <row r="75" spans="1:48" s="1" customFormat="1" ht="15.4" customHeight="1" x14ac:dyDescent="0.2">
      <c r="A75" s="56"/>
      <c r="B75" s="47"/>
      <c r="C75" s="5" t="s">
        <v>12</v>
      </c>
      <c r="D75" s="4" t="s">
        <v>92</v>
      </c>
      <c r="E75" s="9" t="s">
        <v>36</v>
      </c>
      <c r="F75" s="10" t="s">
        <v>37</v>
      </c>
      <c r="G75" s="9" t="s">
        <v>18</v>
      </c>
      <c r="H75" s="9" t="s">
        <v>30</v>
      </c>
      <c r="I75" s="11">
        <v>23</v>
      </c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</row>
    <row r="76" spans="1:48" s="1" customFormat="1" ht="15.4" customHeight="1" x14ac:dyDescent="0.2">
      <c r="A76" s="56"/>
      <c r="B76" s="47"/>
      <c r="C76" s="5" t="s">
        <v>12</v>
      </c>
      <c r="D76" s="4" t="s">
        <v>93</v>
      </c>
      <c r="E76" s="6" t="s">
        <v>36</v>
      </c>
      <c r="F76" s="7" t="s">
        <v>37</v>
      </c>
      <c r="G76" s="6" t="s">
        <v>18</v>
      </c>
      <c r="H76" s="6" t="s">
        <v>30</v>
      </c>
      <c r="I76" s="8">
        <v>21</v>
      </c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</row>
    <row r="77" spans="1:48" s="1" customFormat="1" ht="15.4" customHeight="1" x14ac:dyDescent="0.2">
      <c r="A77" s="56"/>
      <c r="B77" s="47"/>
      <c r="C77" s="5" t="s">
        <v>12</v>
      </c>
      <c r="D77" s="4" t="s">
        <v>94</v>
      </c>
      <c r="E77" s="9" t="s">
        <v>36</v>
      </c>
      <c r="F77" s="10" t="s">
        <v>37</v>
      </c>
      <c r="G77" s="9" t="s">
        <v>18</v>
      </c>
      <c r="H77" s="9" t="s">
        <v>30</v>
      </c>
      <c r="I77" s="11">
        <v>26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</row>
    <row r="78" spans="1:48" s="1" customFormat="1" ht="15.4" customHeight="1" x14ac:dyDescent="0.2">
      <c r="A78" s="56"/>
      <c r="B78" s="47"/>
      <c r="C78" s="5" t="s">
        <v>12</v>
      </c>
      <c r="D78" s="4" t="s">
        <v>95</v>
      </c>
      <c r="E78" s="6" t="s">
        <v>47</v>
      </c>
      <c r="F78" s="7" t="s">
        <v>48</v>
      </c>
      <c r="G78" s="6" t="s">
        <v>17</v>
      </c>
      <c r="H78" s="6" t="s">
        <v>30</v>
      </c>
      <c r="I78" s="8">
        <v>82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</row>
    <row r="79" spans="1:48" s="1" customFormat="1" ht="15.4" customHeight="1" x14ac:dyDescent="0.2">
      <c r="A79" s="56"/>
      <c r="B79" s="47"/>
      <c r="C79" s="5" t="s">
        <v>12</v>
      </c>
      <c r="D79" s="4" t="s">
        <v>33</v>
      </c>
      <c r="E79" s="9" t="s">
        <v>47</v>
      </c>
      <c r="F79" s="10" t="s">
        <v>48</v>
      </c>
      <c r="G79" s="9" t="s">
        <v>11</v>
      </c>
      <c r="H79" s="9" t="s">
        <v>30</v>
      </c>
      <c r="I79" s="11">
        <v>122</v>
      </c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</row>
    <row r="80" spans="1:48" s="1" customFormat="1" ht="15.4" customHeight="1" x14ac:dyDescent="0.2">
      <c r="A80" s="56"/>
      <c r="B80" s="47"/>
      <c r="C80" s="5" t="s">
        <v>12</v>
      </c>
      <c r="D80" s="4" t="s">
        <v>96</v>
      </c>
      <c r="E80" s="6" t="s">
        <v>47</v>
      </c>
      <c r="F80" s="7" t="s">
        <v>48</v>
      </c>
      <c r="G80" s="6" t="s">
        <v>11</v>
      </c>
      <c r="H80" s="6" t="s">
        <v>30</v>
      </c>
      <c r="I80" s="8">
        <v>175</v>
      </c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</row>
    <row r="81" spans="1:48" s="1" customFormat="1" ht="15.4" customHeight="1" x14ac:dyDescent="0.2">
      <c r="A81" s="56"/>
      <c r="B81" s="47"/>
      <c r="C81" s="5" t="s">
        <v>12</v>
      </c>
      <c r="D81" s="4" t="s">
        <v>97</v>
      </c>
      <c r="E81" s="9" t="s">
        <v>36</v>
      </c>
      <c r="F81" s="10" t="s">
        <v>37</v>
      </c>
      <c r="G81" s="9" t="s">
        <v>18</v>
      </c>
      <c r="H81" s="9" t="s">
        <v>30</v>
      </c>
      <c r="I81" s="11">
        <v>23</v>
      </c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</row>
    <row r="82" spans="1:48" s="1" customFormat="1" ht="15.4" customHeight="1" x14ac:dyDescent="0.2">
      <c r="A82" s="56"/>
      <c r="B82" s="47"/>
      <c r="C82" s="5" t="s">
        <v>12</v>
      </c>
      <c r="D82" s="4" t="s">
        <v>98</v>
      </c>
      <c r="E82" s="6" t="s">
        <v>36</v>
      </c>
      <c r="F82" s="7" t="s">
        <v>37</v>
      </c>
      <c r="G82" s="6" t="s">
        <v>18</v>
      </c>
      <c r="H82" s="6" t="s">
        <v>30</v>
      </c>
      <c r="I82" s="8">
        <v>23</v>
      </c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</row>
    <row r="83" spans="1:48" s="1" customFormat="1" ht="15.4" customHeight="1" x14ac:dyDescent="0.2">
      <c r="A83" s="56"/>
      <c r="B83" s="47"/>
      <c r="C83" s="5" t="s">
        <v>15</v>
      </c>
      <c r="D83" s="4" t="s">
        <v>99</v>
      </c>
      <c r="E83" s="9" t="s">
        <v>36</v>
      </c>
      <c r="F83" s="10" t="s">
        <v>37</v>
      </c>
      <c r="G83" s="9" t="s">
        <v>18</v>
      </c>
      <c r="H83" s="9" t="s">
        <v>30</v>
      </c>
      <c r="I83" s="11">
        <v>15</v>
      </c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</row>
    <row r="84" spans="1:48" s="1" customFormat="1" ht="15.4" customHeight="1" x14ac:dyDescent="0.2">
      <c r="A84" s="56"/>
      <c r="B84" s="47"/>
      <c r="C84" s="5" t="s">
        <v>15</v>
      </c>
      <c r="D84" s="4" t="s">
        <v>100</v>
      </c>
      <c r="E84" s="6" t="s">
        <v>36</v>
      </c>
      <c r="F84" s="7" t="s">
        <v>37</v>
      </c>
      <c r="G84" s="6" t="s">
        <v>18</v>
      </c>
      <c r="H84" s="6" t="s">
        <v>30</v>
      </c>
      <c r="I84" s="8">
        <v>18</v>
      </c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</row>
    <row r="85" spans="1:48" s="1" customFormat="1" ht="15.4" customHeight="1" x14ac:dyDescent="0.2">
      <c r="A85" s="56"/>
      <c r="B85" s="47"/>
      <c r="C85" s="5" t="s">
        <v>15</v>
      </c>
      <c r="D85" s="4" t="s">
        <v>101</v>
      </c>
      <c r="E85" s="9" t="s">
        <v>47</v>
      </c>
      <c r="F85" s="10" t="s">
        <v>48</v>
      </c>
      <c r="G85" s="9" t="s">
        <v>11</v>
      </c>
      <c r="H85" s="9" t="s">
        <v>30</v>
      </c>
      <c r="I85" s="11">
        <v>410</v>
      </c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</row>
    <row r="86" spans="1:48" s="1" customFormat="1" ht="15.4" customHeight="1" x14ac:dyDescent="0.2">
      <c r="A86" s="56"/>
      <c r="B86" s="47"/>
      <c r="C86" s="5" t="s">
        <v>15</v>
      </c>
      <c r="D86" s="4" t="s">
        <v>102</v>
      </c>
      <c r="E86" s="6" t="s">
        <v>36</v>
      </c>
      <c r="F86" s="7" t="s">
        <v>37</v>
      </c>
      <c r="G86" s="6" t="s">
        <v>18</v>
      </c>
      <c r="H86" s="6" t="s">
        <v>30</v>
      </c>
      <c r="I86" s="8">
        <v>182</v>
      </c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</row>
    <row r="87" spans="1:48" s="1" customFormat="1" ht="15.4" customHeight="1" x14ac:dyDescent="0.2">
      <c r="A87" s="56"/>
      <c r="B87" s="47"/>
      <c r="C87" s="5" t="s">
        <v>15</v>
      </c>
      <c r="D87" s="4" t="s">
        <v>103</v>
      </c>
      <c r="E87" s="9" t="s">
        <v>36</v>
      </c>
      <c r="F87" s="10" t="s">
        <v>37</v>
      </c>
      <c r="G87" s="9" t="s">
        <v>18</v>
      </c>
      <c r="H87" s="9" t="s">
        <v>30</v>
      </c>
      <c r="I87" s="11">
        <v>144</v>
      </c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</row>
    <row r="88" spans="1:48" s="1" customFormat="1" ht="15.4" customHeight="1" x14ac:dyDescent="0.2">
      <c r="A88" s="56"/>
      <c r="B88" s="47"/>
      <c r="C88" s="5" t="s">
        <v>15</v>
      </c>
      <c r="D88" s="4" t="s">
        <v>104</v>
      </c>
      <c r="E88" s="6" t="s">
        <v>47</v>
      </c>
      <c r="F88" s="7" t="s">
        <v>48</v>
      </c>
      <c r="G88" s="6" t="s">
        <v>11</v>
      </c>
      <c r="H88" s="6" t="s">
        <v>30</v>
      </c>
      <c r="I88" s="8">
        <v>150</v>
      </c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</row>
    <row r="89" spans="1:48" s="1" customFormat="1" ht="15.4" customHeight="1" x14ac:dyDescent="0.2">
      <c r="A89" s="56"/>
      <c r="B89" s="47"/>
      <c r="C89" s="5" t="s">
        <v>15</v>
      </c>
      <c r="D89" s="4" t="s">
        <v>105</v>
      </c>
      <c r="E89" s="9" t="s">
        <v>47</v>
      </c>
      <c r="F89" s="10" t="s">
        <v>48</v>
      </c>
      <c r="G89" s="9" t="s">
        <v>11</v>
      </c>
      <c r="H89" s="9" t="s">
        <v>30</v>
      </c>
      <c r="I89" s="11">
        <v>5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</row>
    <row r="90" spans="1:48" s="1" customFormat="1" ht="15.4" customHeight="1" x14ac:dyDescent="0.2">
      <c r="A90" s="56"/>
      <c r="B90" s="47"/>
      <c r="C90" s="5" t="s">
        <v>15</v>
      </c>
      <c r="D90" s="4" t="s">
        <v>106</v>
      </c>
      <c r="E90" s="6" t="s">
        <v>47</v>
      </c>
      <c r="F90" s="7" t="s">
        <v>48</v>
      </c>
      <c r="G90" s="6" t="s">
        <v>11</v>
      </c>
      <c r="H90" s="6" t="s">
        <v>30</v>
      </c>
      <c r="I90" s="8">
        <v>84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</row>
    <row r="91" spans="1:48" s="1" customFormat="1" ht="15.4" customHeight="1" x14ac:dyDescent="0.2">
      <c r="A91" s="56"/>
      <c r="B91" s="47"/>
      <c r="C91" s="5" t="s">
        <v>15</v>
      </c>
      <c r="D91" s="4" t="s">
        <v>107</v>
      </c>
      <c r="E91" s="9" t="s">
        <v>36</v>
      </c>
      <c r="F91" s="10" t="s">
        <v>37</v>
      </c>
      <c r="G91" s="9" t="s">
        <v>18</v>
      </c>
      <c r="H91" s="9" t="s">
        <v>30</v>
      </c>
      <c r="I91" s="11">
        <v>7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</row>
    <row r="92" spans="1:48" s="1" customFormat="1" ht="15.4" customHeight="1" x14ac:dyDescent="0.2">
      <c r="A92" s="56"/>
      <c r="B92" s="47"/>
      <c r="C92" s="5" t="s">
        <v>15</v>
      </c>
      <c r="D92" s="4" t="s">
        <v>108</v>
      </c>
      <c r="E92" s="6" t="s">
        <v>36</v>
      </c>
      <c r="F92" s="7" t="s">
        <v>37</v>
      </c>
      <c r="G92" s="6" t="s">
        <v>18</v>
      </c>
      <c r="H92" s="6" t="s">
        <v>30</v>
      </c>
      <c r="I92" s="8">
        <v>4</v>
      </c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</row>
    <row r="93" spans="1:48" s="1" customFormat="1" ht="15.4" customHeight="1" x14ac:dyDescent="0.2">
      <c r="A93" s="56"/>
      <c r="B93" s="47"/>
      <c r="C93" s="5" t="s">
        <v>15</v>
      </c>
      <c r="D93" s="4" t="s">
        <v>109</v>
      </c>
      <c r="E93" s="9" t="s">
        <v>36</v>
      </c>
      <c r="F93" s="10" t="s">
        <v>37</v>
      </c>
      <c r="G93" s="9" t="s">
        <v>18</v>
      </c>
      <c r="H93" s="9" t="s">
        <v>30</v>
      </c>
      <c r="I93" s="11">
        <v>31</v>
      </c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</row>
    <row r="94" spans="1:48" s="1" customFormat="1" ht="15.4" customHeight="1" x14ac:dyDescent="0.2">
      <c r="A94" s="56"/>
      <c r="B94" s="47"/>
      <c r="C94" s="5" t="s">
        <v>15</v>
      </c>
      <c r="D94" s="4" t="s">
        <v>110</v>
      </c>
      <c r="E94" s="6" t="s">
        <v>47</v>
      </c>
      <c r="F94" s="7" t="s">
        <v>48</v>
      </c>
      <c r="G94" s="6" t="s">
        <v>11</v>
      </c>
      <c r="H94" s="6" t="s">
        <v>30</v>
      </c>
      <c r="I94" s="8">
        <v>69</v>
      </c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</row>
    <row r="95" spans="1:48" s="1" customFormat="1" ht="15.4" customHeight="1" x14ac:dyDescent="0.2">
      <c r="A95" s="56"/>
      <c r="B95" s="47"/>
      <c r="C95" s="5" t="s">
        <v>15</v>
      </c>
      <c r="D95" s="4" t="s">
        <v>111</v>
      </c>
      <c r="E95" s="9" t="s">
        <v>47</v>
      </c>
      <c r="F95" s="10" t="s">
        <v>48</v>
      </c>
      <c r="G95" s="9" t="s">
        <v>11</v>
      </c>
      <c r="H95" s="9" t="s">
        <v>30</v>
      </c>
      <c r="I95" s="11">
        <v>61</v>
      </c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</row>
    <row r="96" spans="1:48" s="1" customFormat="1" ht="15.4" customHeight="1" x14ac:dyDescent="0.2">
      <c r="A96" s="56"/>
      <c r="B96" s="47"/>
      <c r="C96" s="5" t="s">
        <v>15</v>
      </c>
      <c r="D96" s="4" t="s">
        <v>112</v>
      </c>
      <c r="E96" s="6" t="s">
        <v>47</v>
      </c>
      <c r="F96" s="7" t="s">
        <v>48</v>
      </c>
      <c r="G96" s="6" t="s">
        <v>11</v>
      </c>
      <c r="H96" s="6" t="s">
        <v>30</v>
      </c>
      <c r="I96" s="8">
        <v>90</v>
      </c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</row>
    <row r="97" spans="1:48" s="1" customFormat="1" ht="15.4" customHeight="1" x14ac:dyDescent="0.2">
      <c r="A97" s="56"/>
      <c r="B97" s="47"/>
      <c r="C97" s="5" t="s">
        <v>15</v>
      </c>
      <c r="D97" s="4" t="s">
        <v>113</v>
      </c>
      <c r="E97" s="9" t="s">
        <v>47</v>
      </c>
      <c r="F97" s="10" t="s">
        <v>48</v>
      </c>
      <c r="G97" s="9" t="s">
        <v>11</v>
      </c>
      <c r="H97" s="9" t="s">
        <v>30</v>
      </c>
      <c r="I97" s="11">
        <v>67</v>
      </c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</row>
    <row r="98" spans="1:48" s="1" customFormat="1" ht="15.4" customHeight="1" x14ac:dyDescent="0.2">
      <c r="A98" s="56"/>
      <c r="B98" s="47"/>
      <c r="C98" s="5" t="s">
        <v>15</v>
      </c>
      <c r="D98" s="4" t="s">
        <v>114</v>
      </c>
      <c r="E98" s="6" t="s">
        <v>36</v>
      </c>
      <c r="F98" s="7" t="s">
        <v>37</v>
      </c>
      <c r="G98" s="6" t="s">
        <v>18</v>
      </c>
      <c r="H98" s="6" t="s">
        <v>30</v>
      </c>
      <c r="I98" s="8">
        <v>33</v>
      </c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</row>
    <row r="99" spans="1:48" s="1" customFormat="1" ht="15.4" customHeight="1" x14ac:dyDescent="0.2">
      <c r="A99" s="56"/>
      <c r="B99" s="47"/>
      <c r="C99" s="5" t="s">
        <v>15</v>
      </c>
      <c r="D99" s="4" t="s">
        <v>115</v>
      </c>
      <c r="E99" s="9" t="s">
        <v>47</v>
      </c>
      <c r="F99" s="10" t="s">
        <v>48</v>
      </c>
      <c r="G99" s="9" t="s">
        <v>11</v>
      </c>
      <c r="H99" s="9" t="s">
        <v>30</v>
      </c>
      <c r="I99" s="11">
        <v>46</v>
      </c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</row>
    <row r="100" spans="1:48" s="1" customFormat="1" ht="15.4" customHeight="1" x14ac:dyDescent="0.2">
      <c r="A100" s="56"/>
      <c r="B100" s="47"/>
      <c r="C100" s="5" t="s">
        <v>15</v>
      </c>
      <c r="D100" s="4" t="s">
        <v>116</v>
      </c>
      <c r="E100" s="6" t="s">
        <v>47</v>
      </c>
      <c r="F100" s="7" t="s">
        <v>48</v>
      </c>
      <c r="G100" s="6" t="s">
        <v>11</v>
      </c>
      <c r="H100" s="6" t="s">
        <v>30</v>
      </c>
      <c r="I100" s="8">
        <v>24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</row>
    <row r="101" spans="1:48" s="1" customFormat="1" ht="15.4" customHeight="1" x14ac:dyDescent="0.2">
      <c r="A101" s="56"/>
      <c r="B101" s="47"/>
      <c r="C101" s="5" t="s">
        <v>15</v>
      </c>
      <c r="D101" s="4" t="s">
        <v>117</v>
      </c>
      <c r="E101" s="9" t="s">
        <v>47</v>
      </c>
      <c r="F101" s="10" t="s">
        <v>48</v>
      </c>
      <c r="G101" s="9" t="s">
        <v>11</v>
      </c>
      <c r="H101" s="9" t="s">
        <v>30</v>
      </c>
      <c r="I101" s="11">
        <v>14</v>
      </c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</row>
    <row r="102" spans="1:48" s="1" customFormat="1" ht="15.4" customHeight="1" x14ac:dyDescent="0.2">
      <c r="A102" s="56"/>
      <c r="B102" s="47"/>
      <c r="C102" s="5" t="s">
        <v>15</v>
      </c>
      <c r="D102" s="4" t="s">
        <v>118</v>
      </c>
      <c r="E102" s="6" t="s">
        <v>47</v>
      </c>
      <c r="F102" s="7" t="s">
        <v>48</v>
      </c>
      <c r="G102" s="6" t="s">
        <v>11</v>
      </c>
      <c r="H102" s="6" t="s">
        <v>30</v>
      </c>
      <c r="I102" s="8">
        <v>54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</row>
    <row r="103" spans="1:48" s="1" customFormat="1" ht="15.4" customHeight="1" x14ac:dyDescent="0.2">
      <c r="A103" s="56"/>
      <c r="B103" s="47"/>
      <c r="C103" s="5" t="s">
        <v>15</v>
      </c>
      <c r="D103" s="4" t="s">
        <v>119</v>
      </c>
      <c r="E103" s="9" t="s">
        <v>47</v>
      </c>
      <c r="F103" s="10" t="s">
        <v>48</v>
      </c>
      <c r="G103" s="9" t="s">
        <v>11</v>
      </c>
      <c r="H103" s="9" t="s">
        <v>30</v>
      </c>
      <c r="I103" s="11">
        <v>75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</row>
    <row r="104" spans="1:48" s="1" customFormat="1" ht="15.4" customHeight="1" x14ac:dyDescent="0.2">
      <c r="A104" s="56"/>
      <c r="B104" s="47"/>
      <c r="C104" s="5" t="s">
        <v>15</v>
      </c>
      <c r="D104" s="4" t="s">
        <v>120</v>
      </c>
      <c r="E104" s="6" t="s">
        <v>47</v>
      </c>
      <c r="F104" s="7" t="s">
        <v>48</v>
      </c>
      <c r="G104" s="6" t="s">
        <v>11</v>
      </c>
      <c r="H104" s="6" t="s">
        <v>30</v>
      </c>
      <c r="I104" s="8">
        <v>15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</row>
    <row r="105" spans="1:48" s="1" customFormat="1" ht="15.4" customHeight="1" x14ac:dyDescent="0.2">
      <c r="A105" s="56"/>
      <c r="B105" s="47"/>
      <c r="C105" s="5" t="s">
        <v>15</v>
      </c>
      <c r="D105" s="4" t="s">
        <v>121</v>
      </c>
      <c r="E105" s="9" t="s">
        <v>47</v>
      </c>
      <c r="F105" s="10" t="s">
        <v>48</v>
      </c>
      <c r="G105" s="9" t="s">
        <v>11</v>
      </c>
      <c r="H105" s="9" t="s">
        <v>30</v>
      </c>
      <c r="I105" s="11">
        <v>38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</row>
    <row r="106" spans="1:48" s="1" customFormat="1" ht="15.4" customHeight="1" x14ac:dyDescent="0.2">
      <c r="A106" s="56"/>
      <c r="B106" s="47"/>
      <c r="C106" s="5" t="s">
        <v>15</v>
      </c>
      <c r="D106" s="4" t="s">
        <v>122</v>
      </c>
      <c r="E106" s="6" t="s">
        <v>47</v>
      </c>
      <c r="F106" s="7" t="s">
        <v>48</v>
      </c>
      <c r="G106" s="6" t="s">
        <v>11</v>
      </c>
      <c r="H106" s="6" t="s">
        <v>30</v>
      </c>
      <c r="I106" s="8">
        <v>70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</row>
    <row r="107" spans="1:48" s="1" customFormat="1" ht="15.4" customHeight="1" x14ac:dyDescent="0.2">
      <c r="A107" s="56"/>
      <c r="B107" s="47"/>
      <c r="C107" s="5" t="s">
        <v>15</v>
      </c>
      <c r="D107" s="4" t="s">
        <v>123</v>
      </c>
      <c r="E107" s="9" t="s">
        <v>36</v>
      </c>
      <c r="F107" s="10" t="s">
        <v>37</v>
      </c>
      <c r="G107" s="9" t="s">
        <v>18</v>
      </c>
      <c r="H107" s="9" t="s">
        <v>30</v>
      </c>
      <c r="I107" s="11">
        <v>214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</row>
    <row r="108" spans="1:48" s="1" customFormat="1" ht="15.4" customHeight="1" x14ac:dyDescent="0.2">
      <c r="A108" s="56"/>
      <c r="B108" s="47"/>
      <c r="C108" s="5" t="s">
        <v>15</v>
      </c>
      <c r="D108" s="4" t="s">
        <v>124</v>
      </c>
      <c r="E108" s="6" t="s">
        <v>47</v>
      </c>
      <c r="F108" s="7" t="s">
        <v>48</v>
      </c>
      <c r="G108" s="6" t="s">
        <v>11</v>
      </c>
      <c r="H108" s="6" t="s">
        <v>30</v>
      </c>
      <c r="I108" s="8">
        <v>422</v>
      </c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</row>
    <row r="109" spans="1:48" s="1" customFormat="1" ht="15.4" customHeight="1" x14ac:dyDescent="0.2">
      <c r="A109" s="56"/>
      <c r="B109" s="47"/>
      <c r="C109" s="5" t="s">
        <v>15</v>
      </c>
      <c r="D109" s="4" t="s">
        <v>125</v>
      </c>
      <c r="E109" s="9" t="s">
        <v>36</v>
      </c>
      <c r="F109" s="10" t="s">
        <v>37</v>
      </c>
      <c r="G109" s="9" t="s">
        <v>18</v>
      </c>
      <c r="H109" s="9" t="s">
        <v>30</v>
      </c>
      <c r="I109" s="11">
        <v>66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</row>
    <row r="110" spans="1:48" s="1" customFormat="1" ht="15.4" customHeight="1" x14ac:dyDescent="0.2">
      <c r="A110" s="56"/>
      <c r="B110" s="47"/>
      <c r="C110" s="5" t="s">
        <v>15</v>
      </c>
      <c r="D110" s="4" t="s">
        <v>126</v>
      </c>
      <c r="E110" s="6" t="s">
        <v>36</v>
      </c>
      <c r="F110" s="7" t="s">
        <v>37</v>
      </c>
      <c r="G110" s="6" t="s">
        <v>18</v>
      </c>
      <c r="H110" s="6" t="s">
        <v>30</v>
      </c>
      <c r="I110" s="8">
        <v>8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</row>
    <row r="111" spans="1:48" s="1" customFormat="1" ht="15.4" customHeight="1" x14ac:dyDescent="0.2">
      <c r="A111" s="56"/>
      <c r="B111" s="47"/>
      <c r="C111" s="5" t="s">
        <v>15</v>
      </c>
      <c r="D111" s="4" t="s">
        <v>127</v>
      </c>
      <c r="E111" s="9" t="s">
        <v>36</v>
      </c>
      <c r="F111" s="10" t="s">
        <v>37</v>
      </c>
      <c r="G111" s="9" t="s">
        <v>18</v>
      </c>
      <c r="H111" s="9" t="s">
        <v>30</v>
      </c>
      <c r="I111" s="11">
        <v>17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</row>
    <row r="112" spans="1:48" s="1" customFormat="1" ht="15.4" customHeight="1" x14ac:dyDescent="0.2">
      <c r="A112" s="56"/>
      <c r="B112" s="47"/>
      <c r="C112" s="5" t="s">
        <v>15</v>
      </c>
      <c r="D112" s="4" t="s">
        <v>128</v>
      </c>
      <c r="E112" s="6" t="s">
        <v>36</v>
      </c>
      <c r="F112" s="7" t="s">
        <v>37</v>
      </c>
      <c r="G112" s="6" t="s">
        <v>18</v>
      </c>
      <c r="H112" s="6" t="s">
        <v>30</v>
      </c>
      <c r="I112" s="8">
        <v>2</v>
      </c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</row>
    <row r="113" spans="1:48" s="1" customFormat="1" ht="15.4" customHeight="1" x14ac:dyDescent="0.2">
      <c r="A113" s="56"/>
      <c r="B113" s="47"/>
      <c r="C113" s="5" t="s">
        <v>15</v>
      </c>
      <c r="D113" s="4" t="s">
        <v>129</v>
      </c>
      <c r="E113" s="9" t="s">
        <v>36</v>
      </c>
      <c r="F113" s="10" t="s">
        <v>37</v>
      </c>
      <c r="G113" s="9" t="s">
        <v>18</v>
      </c>
      <c r="H113" s="9" t="s">
        <v>30</v>
      </c>
      <c r="I113" s="11">
        <v>20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</row>
    <row r="114" spans="1:48" s="1" customFormat="1" ht="15.4" customHeight="1" x14ac:dyDescent="0.2">
      <c r="A114" s="56"/>
      <c r="B114" s="47"/>
      <c r="C114" s="5" t="s">
        <v>15</v>
      </c>
      <c r="D114" s="4" t="s">
        <v>130</v>
      </c>
      <c r="E114" s="6" t="s">
        <v>36</v>
      </c>
      <c r="F114" s="7" t="s">
        <v>37</v>
      </c>
      <c r="G114" s="6" t="s">
        <v>18</v>
      </c>
      <c r="H114" s="6" t="s">
        <v>30</v>
      </c>
      <c r="I114" s="8">
        <v>125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</row>
    <row r="115" spans="1:48" s="1" customFormat="1" ht="15.4" customHeight="1" x14ac:dyDescent="0.2">
      <c r="A115" s="56"/>
      <c r="B115" s="47"/>
      <c r="C115" s="5" t="s">
        <v>15</v>
      </c>
      <c r="D115" s="4" t="s">
        <v>27</v>
      </c>
      <c r="E115" s="9" t="s">
        <v>55</v>
      </c>
      <c r="F115" s="10" t="s">
        <v>56</v>
      </c>
      <c r="G115" s="9" t="s">
        <v>17</v>
      </c>
      <c r="H115" s="9" t="s">
        <v>30</v>
      </c>
      <c r="I115" s="11">
        <v>201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</row>
    <row r="116" spans="1:48" s="1" customFormat="1" ht="15.4" customHeight="1" x14ac:dyDescent="0.2">
      <c r="A116" s="56"/>
      <c r="B116" s="47"/>
      <c r="C116" s="5" t="s">
        <v>15</v>
      </c>
      <c r="D116" s="4" t="s">
        <v>131</v>
      </c>
      <c r="E116" s="6" t="s">
        <v>36</v>
      </c>
      <c r="F116" s="7" t="s">
        <v>37</v>
      </c>
      <c r="G116" s="6" t="s">
        <v>18</v>
      </c>
      <c r="H116" s="6" t="s">
        <v>30</v>
      </c>
      <c r="I116" s="8">
        <v>11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</row>
    <row r="117" spans="1:48" s="1" customFormat="1" ht="15.4" customHeight="1" x14ac:dyDescent="0.2">
      <c r="A117" s="56"/>
      <c r="B117" s="47"/>
      <c r="C117" s="5" t="s">
        <v>15</v>
      </c>
      <c r="D117" s="4" t="s">
        <v>132</v>
      </c>
      <c r="E117" s="9" t="s">
        <v>36</v>
      </c>
      <c r="F117" s="10" t="s">
        <v>37</v>
      </c>
      <c r="G117" s="9" t="s">
        <v>18</v>
      </c>
      <c r="H117" s="9" t="s">
        <v>30</v>
      </c>
      <c r="I117" s="11">
        <v>22</v>
      </c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</row>
    <row r="118" spans="1:48" s="1" customFormat="1" ht="15.4" customHeight="1" x14ac:dyDescent="0.2">
      <c r="A118" s="56"/>
      <c r="B118" s="47"/>
      <c r="C118" s="5" t="s">
        <v>15</v>
      </c>
      <c r="D118" s="4" t="s">
        <v>133</v>
      </c>
      <c r="E118" s="6" t="s">
        <v>36</v>
      </c>
      <c r="F118" s="7" t="s">
        <v>37</v>
      </c>
      <c r="G118" s="6" t="s">
        <v>18</v>
      </c>
      <c r="H118" s="6" t="s">
        <v>30</v>
      </c>
      <c r="I118" s="8">
        <v>78</v>
      </c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</row>
    <row r="119" spans="1:48" s="1" customFormat="1" ht="15.4" customHeight="1" x14ac:dyDescent="0.2">
      <c r="A119" s="56"/>
      <c r="B119" s="47"/>
      <c r="C119" s="5" t="s">
        <v>15</v>
      </c>
      <c r="D119" s="4" t="s">
        <v>134</v>
      </c>
      <c r="E119" s="9" t="s">
        <v>36</v>
      </c>
      <c r="F119" s="10" t="s">
        <v>37</v>
      </c>
      <c r="G119" s="9" t="s">
        <v>18</v>
      </c>
      <c r="H119" s="9" t="s">
        <v>30</v>
      </c>
      <c r="I119" s="11">
        <v>21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</row>
    <row r="120" spans="1:48" s="1" customFormat="1" ht="15.4" customHeight="1" x14ac:dyDescent="0.2">
      <c r="A120" s="56"/>
      <c r="B120" s="3" t="s">
        <v>70</v>
      </c>
      <c r="C120" s="50"/>
      <c r="D120" s="50"/>
      <c r="E120" s="51"/>
      <c r="F120" s="51"/>
      <c r="G120" s="51"/>
      <c r="H120" s="12" t="s">
        <v>31</v>
      </c>
      <c r="I120" s="13">
        <v>5682</v>
      </c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</row>
    <row r="121" spans="1:48" s="1" customFormat="1" ht="15.4" customHeight="1" x14ac:dyDescent="0.2">
      <c r="A121" s="56"/>
      <c r="B121" s="47" t="s">
        <v>135</v>
      </c>
      <c r="C121" s="5" t="s">
        <v>9</v>
      </c>
      <c r="D121" s="4" t="s">
        <v>136</v>
      </c>
      <c r="E121" s="6" t="s">
        <v>36</v>
      </c>
      <c r="F121" s="7" t="s">
        <v>37</v>
      </c>
      <c r="G121" s="6" t="s">
        <v>32</v>
      </c>
      <c r="H121" s="6" t="s">
        <v>30</v>
      </c>
      <c r="I121" s="8">
        <v>83</v>
      </c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</row>
    <row r="122" spans="1:48" s="1" customFormat="1" ht="15.4" customHeight="1" x14ac:dyDescent="0.2">
      <c r="A122" s="56"/>
      <c r="B122" s="47"/>
      <c r="C122" s="5" t="s">
        <v>12</v>
      </c>
      <c r="D122" s="4" t="s">
        <v>137</v>
      </c>
      <c r="E122" s="9" t="s">
        <v>36</v>
      </c>
      <c r="F122" s="10" t="s">
        <v>37</v>
      </c>
      <c r="G122" s="9" t="s">
        <v>18</v>
      </c>
      <c r="H122" s="9" t="s">
        <v>30</v>
      </c>
      <c r="I122" s="11">
        <v>20</v>
      </c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</row>
    <row r="123" spans="1:48" s="1" customFormat="1" ht="15.4" customHeight="1" x14ac:dyDescent="0.2">
      <c r="A123" s="56"/>
      <c r="B123" s="47"/>
      <c r="C123" s="5" t="s">
        <v>12</v>
      </c>
      <c r="D123" s="4" t="s">
        <v>138</v>
      </c>
      <c r="E123" s="6" t="s">
        <v>36</v>
      </c>
      <c r="F123" s="7" t="s">
        <v>37</v>
      </c>
      <c r="G123" s="6" t="s">
        <v>32</v>
      </c>
      <c r="H123" s="6" t="s">
        <v>30</v>
      </c>
      <c r="I123" s="8">
        <v>66</v>
      </c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</row>
    <row r="124" spans="1:48" s="1" customFormat="1" ht="15.4" customHeight="1" x14ac:dyDescent="0.2">
      <c r="A124" s="56"/>
      <c r="B124" s="47"/>
      <c r="C124" s="5" t="s">
        <v>12</v>
      </c>
      <c r="D124" s="4" t="s">
        <v>139</v>
      </c>
      <c r="E124" s="9" t="s">
        <v>36</v>
      </c>
      <c r="F124" s="10" t="s">
        <v>37</v>
      </c>
      <c r="G124" s="9" t="s">
        <v>18</v>
      </c>
      <c r="H124" s="9" t="s">
        <v>30</v>
      </c>
      <c r="I124" s="11">
        <v>56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</row>
    <row r="125" spans="1:48" s="1" customFormat="1" ht="15.4" customHeight="1" x14ac:dyDescent="0.2">
      <c r="A125" s="56"/>
      <c r="B125" s="47"/>
      <c r="C125" s="5" t="s">
        <v>12</v>
      </c>
      <c r="D125" s="4" t="s">
        <v>140</v>
      </c>
      <c r="E125" s="6" t="s">
        <v>36</v>
      </c>
      <c r="F125" s="7" t="s">
        <v>37</v>
      </c>
      <c r="G125" s="6" t="s">
        <v>32</v>
      </c>
      <c r="H125" s="6" t="s">
        <v>30</v>
      </c>
      <c r="I125" s="8">
        <v>76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</row>
    <row r="126" spans="1:48" s="1" customFormat="1" ht="15.4" customHeight="1" x14ac:dyDescent="0.2">
      <c r="A126" s="56"/>
      <c r="B126" s="47"/>
      <c r="C126" s="5" t="s">
        <v>12</v>
      </c>
      <c r="D126" s="4" t="s">
        <v>141</v>
      </c>
      <c r="E126" s="9" t="s">
        <v>36</v>
      </c>
      <c r="F126" s="10" t="s">
        <v>37</v>
      </c>
      <c r="G126" s="9" t="s">
        <v>32</v>
      </c>
      <c r="H126" s="9" t="s">
        <v>30</v>
      </c>
      <c r="I126" s="11">
        <v>45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</row>
    <row r="127" spans="1:48" s="1" customFormat="1" ht="15.4" customHeight="1" x14ac:dyDescent="0.2">
      <c r="A127" s="56"/>
      <c r="B127" s="47"/>
      <c r="C127" s="5" t="s">
        <v>12</v>
      </c>
      <c r="D127" s="4" t="s">
        <v>142</v>
      </c>
      <c r="E127" s="6" t="s">
        <v>36</v>
      </c>
      <c r="F127" s="7" t="s">
        <v>37</v>
      </c>
      <c r="G127" s="6" t="s">
        <v>18</v>
      </c>
      <c r="H127" s="6" t="s">
        <v>30</v>
      </c>
      <c r="I127" s="8">
        <v>62</v>
      </c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</row>
    <row r="128" spans="1:48" s="1" customFormat="1" ht="15.4" customHeight="1" x14ac:dyDescent="0.2">
      <c r="A128" s="56"/>
      <c r="B128" s="47"/>
      <c r="C128" s="5" t="s">
        <v>12</v>
      </c>
      <c r="D128" s="4" t="s">
        <v>143</v>
      </c>
      <c r="E128" s="9" t="s">
        <v>36</v>
      </c>
      <c r="F128" s="10" t="s">
        <v>37</v>
      </c>
      <c r="G128" s="9" t="s">
        <v>18</v>
      </c>
      <c r="H128" s="9" t="s">
        <v>30</v>
      </c>
      <c r="I128" s="11">
        <v>48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</row>
    <row r="129" spans="1:48" s="1" customFormat="1" ht="15.4" customHeight="1" x14ac:dyDescent="0.2">
      <c r="A129" s="56"/>
      <c r="B129" s="47"/>
      <c r="C129" s="5" t="s">
        <v>12</v>
      </c>
      <c r="D129" s="4" t="s">
        <v>144</v>
      </c>
      <c r="E129" s="6" t="s">
        <v>36</v>
      </c>
      <c r="F129" s="7" t="s">
        <v>37</v>
      </c>
      <c r="G129" s="6" t="s">
        <v>32</v>
      </c>
      <c r="H129" s="6" t="s">
        <v>30</v>
      </c>
      <c r="I129" s="8">
        <v>15</v>
      </c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</row>
    <row r="130" spans="1:48" s="1" customFormat="1" ht="15.4" customHeight="1" x14ac:dyDescent="0.2">
      <c r="A130" s="56"/>
      <c r="B130" s="47"/>
      <c r="C130" s="5" t="s">
        <v>12</v>
      </c>
      <c r="D130" s="4" t="s">
        <v>145</v>
      </c>
      <c r="E130" s="9" t="s">
        <v>36</v>
      </c>
      <c r="F130" s="10" t="s">
        <v>37</v>
      </c>
      <c r="G130" s="9" t="s">
        <v>32</v>
      </c>
      <c r="H130" s="9" t="s">
        <v>30</v>
      </c>
      <c r="I130" s="11">
        <v>58</v>
      </c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</row>
    <row r="131" spans="1:48" s="1" customFormat="1" ht="15.4" customHeight="1" x14ac:dyDescent="0.2">
      <c r="A131" s="56"/>
      <c r="B131" s="47"/>
      <c r="C131" s="5" t="s">
        <v>12</v>
      </c>
      <c r="D131" s="4" t="s">
        <v>146</v>
      </c>
      <c r="E131" s="6" t="s">
        <v>36</v>
      </c>
      <c r="F131" s="7" t="s">
        <v>37</v>
      </c>
      <c r="G131" s="6" t="s">
        <v>18</v>
      </c>
      <c r="H131" s="6" t="s">
        <v>30</v>
      </c>
      <c r="I131" s="8">
        <v>23</v>
      </c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</row>
    <row r="132" spans="1:48" s="1" customFormat="1" ht="15.4" customHeight="1" x14ac:dyDescent="0.2">
      <c r="A132" s="56"/>
      <c r="B132" s="47"/>
      <c r="C132" s="5" t="s">
        <v>15</v>
      </c>
      <c r="D132" s="4" t="s">
        <v>147</v>
      </c>
      <c r="E132" s="9" t="s">
        <v>47</v>
      </c>
      <c r="F132" s="10" t="s">
        <v>48</v>
      </c>
      <c r="G132" s="9" t="s">
        <v>11</v>
      </c>
      <c r="H132" s="9" t="s">
        <v>30</v>
      </c>
      <c r="I132" s="11">
        <v>77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</row>
    <row r="133" spans="1:48" s="1" customFormat="1" ht="15.4" customHeight="1" x14ac:dyDescent="0.2">
      <c r="A133" s="56"/>
      <c r="B133" s="47"/>
      <c r="C133" s="5" t="s">
        <v>15</v>
      </c>
      <c r="D133" s="4" t="s">
        <v>148</v>
      </c>
      <c r="E133" s="6" t="s">
        <v>36</v>
      </c>
      <c r="F133" s="7" t="s">
        <v>37</v>
      </c>
      <c r="G133" s="6" t="s">
        <v>32</v>
      </c>
      <c r="H133" s="6" t="s">
        <v>30</v>
      </c>
      <c r="I133" s="8">
        <v>145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</row>
    <row r="134" spans="1:48" s="1" customFormat="1" ht="15.4" customHeight="1" x14ac:dyDescent="0.2">
      <c r="A134" s="56"/>
      <c r="B134" s="47"/>
      <c r="C134" s="5" t="s">
        <v>15</v>
      </c>
      <c r="D134" s="4" t="s">
        <v>149</v>
      </c>
      <c r="E134" s="9" t="s">
        <v>36</v>
      </c>
      <c r="F134" s="10" t="s">
        <v>37</v>
      </c>
      <c r="G134" s="9" t="s">
        <v>32</v>
      </c>
      <c r="H134" s="9" t="s">
        <v>30</v>
      </c>
      <c r="I134" s="11">
        <v>22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</row>
    <row r="135" spans="1:48" s="1" customFormat="1" ht="15.4" customHeight="1" x14ac:dyDescent="0.2">
      <c r="A135" s="56"/>
      <c r="B135" s="47"/>
      <c r="C135" s="5" t="s">
        <v>15</v>
      </c>
      <c r="D135" s="4" t="s">
        <v>150</v>
      </c>
      <c r="E135" s="6" t="s">
        <v>36</v>
      </c>
      <c r="F135" s="7" t="s">
        <v>37</v>
      </c>
      <c r="G135" s="6" t="s">
        <v>32</v>
      </c>
      <c r="H135" s="6" t="s">
        <v>30</v>
      </c>
      <c r="I135" s="8">
        <v>46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</row>
    <row r="136" spans="1:48" s="1" customFormat="1" ht="15.4" customHeight="1" x14ac:dyDescent="0.2">
      <c r="A136" s="56"/>
      <c r="B136" s="47"/>
      <c r="C136" s="5" t="s">
        <v>15</v>
      </c>
      <c r="D136" s="4" t="s">
        <v>151</v>
      </c>
      <c r="E136" s="9" t="s">
        <v>36</v>
      </c>
      <c r="F136" s="10" t="s">
        <v>37</v>
      </c>
      <c r="G136" s="9" t="s">
        <v>32</v>
      </c>
      <c r="H136" s="9" t="s">
        <v>30</v>
      </c>
      <c r="I136" s="11">
        <v>30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</row>
    <row r="137" spans="1:48" s="1" customFormat="1" ht="15.4" customHeight="1" x14ac:dyDescent="0.2">
      <c r="A137" s="56"/>
      <c r="B137" s="47"/>
      <c r="C137" s="5" t="s">
        <v>15</v>
      </c>
      <c r="D137" s="4" t="s">
        <v>152</v>
      </c>
      <c r="E137" s="6" t="s">
        <v>36</v>
      </c>
      <c r="F137" s="7" t="s">
        <v>37</v>
      </c>
      <c r="G137" s="6" t="s">
        <v>18</v>
      </c>
      <c r="H137" s="6" t="s">
        <v>30</v>
      </c>
      <c r="I137" s="8">
        <v>11</v>
      </c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</row>
    <row r="138" spans="1:48" s="1" customFormat="1" ht="15.4" customHeight="1" x14ac:dyDescent="0.2">
      <c r="A138" s="56"/>
      <c r="B138" s="47"/>
      <c r="C138" s="5" t="s">
        <v>15</v>
      </c>
      <c r="D138" s="4" t="s">
        <v>153</v>
      </c>
      <c r="E138" s="9" t="s">
        <v>36</v>
      </c>
      <c r="F138" s="10" t="s">
        <v>37</v>
      </c>
      <c r="G138" s="9" t="s">
        <v>32</v>
      </c>
      <c r="H138" s="9" t="s">
        <v>30</v>
      </c>
      <c r="I138" s="11">
        <v>12</v>
      </c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</row>
    <row r="139" spans="1:48" s="1" customFormat="1" ht="15.4" customHeight="1" x14ac:dyDescent="0.2">
      <c r="A139" s="56"/>
      <c r="B139" s="3" t="s">
        <v>135</v>
      </c>
      <c r="C139" s="50"/>
      <c r="D139" s="50"/>
      <c r="E139" s="51"/>
      <c r="F139" s="51"/>
      <c r="G139" s="51"/>
      <c r="H139" s="12" t="s">
        <v>31</v>
      </c>
      <c r="I139" s="13">
        <v>895</v>
      </c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</row>
    <row r="140" spans="1:48" s="1" customFormat="1" ht="15.4" customHeight="1" x14ac:dyDescent="0.2">
      <c r="A140" s="56"/>
      <c r="B140" s="47" t="s">
        <v>154</v>
      </c>
      <c r="C140" s="5" t="s">
        <v>9</v>
      </c>
      <c r="D140" s="4" t="s">
        <v>10</v>
      </c>
      <c r="E140" s="6" t="s">
        <v>155</v>
      </c>
      <c r="F140" s="7" t="s">
        <v>156</v>
      </c>
      <c r="G140" s="6" t="s">
        <v>14</v>
      </c>
      <c r="H140" s="6" t="s">
        <v>30</v>
      </c>
      <c r="I140" s="8">
        <v>1318</v>
      </c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</row>
    <row r="141" spans="1:48" s="1" customFormat="1" ht="15.4" customHeight="1" x14ac:dyDescent="0.2">
      <c r="A141" s="56"/>
      <c r="B141" s="47"/>
      <c r="C141" s="5" t="s">
        <v>12</v>
      </c>
      <c r="D141" s="4" t="s">
        <v>13</v>
      </c>
      <c r="E141" s="9" t="s">
        <v>155</v>
      </c>
      <c r="F141" s="10" t="s">
        <v>156</v>
      </c>
      <c r="G141" s="9" t="s">
        <v>14</v>
      </c>
      <c r="H141" s="9" t="s">
        <v>30</v>
      </c>
      <c r="I141" s="11">
        <v>2896</v>
      </c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</row>
    <row r="142" spans="1:48" s="1" customFormat="1" ht="15.4" customHeight="1" x14ac:dyDescent="0.2">
      <c r="A142" s="56"/>
      <c r="B142" s="47"/>
      <c r="C142" s="5" t="s">
        <v>15</v>
      </c>
      <c r="D142" s="4" t="s">
        <v>16</v>
      </c>
      <c r="E142" s="6" t="s">
        <v>155</v>
      </c>
      <c r="F142" s="7" t="s">
        <v>156</v>
      </c>
      <c r="G142" s="6" t="s">
        <v>14</v>
      </c>
      <c r="H142" s="6" t="s">
        <v>30</v>
      </c>
      <c r="I142" s="8">
        <v>3935</v>
      </c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</row>
    <row r="143" spans="1:48" s="1" customFormat="1" ht="15.4" customHeight="1" x14ac:dyDescent="0.2">
      <c r="A143" s="56"/>
      <c r="B143" s="3" t="s">
        <v>154</v>
      </c>
      <c r="C143" s="50"/>
      <c r="D143" s="50"/>
      <c r="E143" s="51"/>
      <c r="F143" s="51"/>
      <c r="G143" s="51"/>
      <c r="H143" s="12" t="s">
        <v>31</v>
      </c>
      <c r="I143" s="13">
        <v>8149</v>
      </c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</row>
    <row r="144" spans="1:48" s="1" customFormat="1" ht="15.4" customHeight="1" x14ac:dyDescent="0.2">
      <c r="A144" s="56"/>
      <c r="B144" s="47" t="s">
        <v>157</v>
      </c>
      <c r="C144" s="5" t="s">
        <v>9</v>
      </c>
      <c r="D144" s="4" t="s">
        <v>10</v>
      </c>
      <c r="E144" s="9" t="s">
        <v>155</v>
      </c>
      <c r="F144" s="10" t="s">
        <v>156</v>
      </c>
      <c r="G144" s="9" t="s">
        <v>14</v>
      </c>
      <c r="H144" s="9" t="s">
        <v>30</v>
      </c>
      <c r="I144" s="11">
        <v>2430</v>
      </c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</row>
    <row r="145" spans="1:48" s="1" customFormat="1" ht="15.4" customHeight="1" x14ac:dyDescent="0.2">
      <c r="A145" s="56"/>
      <c r="B145" s="47"/>
      <c r="C145" s="5" t="s">
        <v>12</v>
      </c>
      <c r="D145" s="4" t="s">
        <v>13</v>
      </c>
      <c r="E145" s="6" t="s">
        <v>155</v>
      </c>
      <c r="F145" s="7" t="s">
        <v>156</v>
      </c>
      <c r="G145" s="6" t="s">
        <v>14</v>
      </c>
      <c r="H145" s="6" t="s">
        <v>30</v>
      </c>
      <c r="I145" s="8">
        <v>1040</v>
      </c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</row>
    <row r="146" spans="1:48" s="1" customFormat="1" ht="15.4" customHeight="1" x14ac:dyDescent="0.2">
      <c r="A146" s="56"/>
      <c r="B146" s="47"/>
      <c r="C146" s="5" t="s">
        <v>15</v>
      </c>
      <c r="D146" s="4" t="s">
        <v>16</v>
      </c>
      <c r="E146" s="9" t="s">
        <v>155</v>
      </c>
      <c r="F146" s="10" t="s">
        <v>156</v>
      </c>
      <c r="G146" s="9" t="s">
        <v>14</v>
      </c>
      <c r="H146" s="9" t="s">
        <v>30</v>
      </c>
      <c r="I146" s="11">
        <v>6194</v>
      </c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</row>
    <row r="147" spans="1:48" s="1" customFormat="1" ht="15.4" customHeight="1" x14ac:dyDescent="0.2">
      <c r="A147" s="57"/>
      <c r="B147" s="3" t="s">
        <v>157</v>
      </c>
      <c r="C147" s="50"/>
      <c r="D147" s="50"/>
      <c r="E147" s="51"/>
      <c r="F147" s="51"/>
      <c r="G147" s="51"/>
      <c r="H147" s="12" t="s">
        <v>31</v>
      </c>
      <c r="I147" s="13">
        <v>9664</v>
      </c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</row>
  </sheetData>
  <mergeCells count="49">
    <mergeCell ref="E143:G143"/>
    <mergeCell ref="E147:G147"/>
    <mergeCell ref="E7:G7"/>
    <mergeCell ref="E9:G9"/>
    <mergeCell ref="E15:G15"/>
    <mergeCell ref="E18:G18"/>
    <mergeCell ref="E27:G27"/>
    <mergeCell ref="E30:G30"/>
    <mergeCell ref="E33:G33"/>
    <mergeCell ref="E37:G37"/>
    <mergeCell ref="E41:G41"/>
    <mergeCell ref="E45:G45"/>
    <mergeCell ref="E49:G49"/>
    <mergeCell ref="E53:G53"/>
    <mergeCell ref="E120:G120"/>
    <mergeCell ref="E139:G139"/>
    <mergeCell ref="C147:D147"/>
    <mergeCell ref="C15:D15"/>
    <mergeCell ref="C18:D18"/>
    <mergeCell ref="C27:D27"/>
    <mergeCell ref="C30:D30"/>
    <mergeCell ref="C33:D33"/>
    <mergeCell ref="C37:D37"/>
    <mergeCell ref="C41:D41"/>
    <mergeCell ref="C45:D45"/>
    <mergeCell ref="C49:D49"/>
    <mergeCell ref="B121:B138"/>
    <mergeCell ref="B140:B142"/>
    <mergeCell ref="B144:B146"/>
    <mergeCell ref="C53:D53"/>
    <mergeCell ref="C120:D120"/>
    <mergeCell ref="C139:D139"/>
    <mergeCell ref="C143:D143"/>
    <mergeCell ref="C7:D7"/>
    <mergeCell ref="C9:D9"/>
    <mergeCell ref="B54:B119"/>
    <mergeCell ref="A4:A147"/>
    <mergeCell ref="A2:B2"/>
    <mergeCell ref="B4:B6"/>
    <mergeCell ref="B10:B14"/>
    <mergeCell ref="B16:B17"/>
    <mergeCell ref="B19:B26"/>
    <mergeCell ref="B28:B29"/>
    <mergeCell ref="B31:B32"/>
    <mergeCell ref="B34:B36"/>
    <mergeCell ref="B38:B40"/>
    <mergeCell ref="B42:B44"/>
    <mergeCell ref="B46:B48"/>
    <mergeCell ref="B50:B52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5"/>
  <sheetViews>
    <sheetView tabSelected="1" workbookViewId="0">
      <selection activeCell="A4" sqref="A18:B20"/>
    </sheetView>
  </sheetViews>
  <sheetFormatPr defaultRowHeight="12.75" x14ac:dyDescent="0.2"/>
  <cols>
    <col min="1" max="1" width="8" customWidth="1"/>
    <col min="2" max="2" width="19.28515625" customWidth="1"/>
    <col min="3" max="3" width="4.7109375" customWidth="1"/>
    <col min="4" max="4" width="6.28515625" customWidth="1"/>
    <col min="5" max="10" width="6.5703125" customWidth="1"/>
    <col min="11" max="11" width="6.7109375" customWidth="1"/>
    <col min="12" max="15" width="6.5703125" customWidth="1"/>
    <col min="16" max="16" width="6.7109375" customWidth="1"/>
    <col min="17" max="17" width="7.85546875" customWidth="1"/>
    <col min="18" max="18" width="4.7109375" customWidth="1"/>
  </cols>
  <sheetData>
    <row r="1" spans="1:17" s="17" customFormat="1" ht="15.75" customHeight="1" x14ac:dyDescent="0.2"/>
    <row r="2" spans="1:17" s="17" customFormat="1" ht="14.85" customHeight="1" x14ac:dyDescent="0.2">
      <c r="A2" s="46" t="s">
        <v>158</v>
      </c>
      <c r="B2" s="46"/>
    </row>
    <row r="3" spans="1:17" s="17" customFormat="1" ht="19.149999999999999" customHeight="1" x14ac:dyDescent="0.2">
      <c r="A3" s="59" t="s">
        <v>1</v>
      </c>
      <c r="B3" s="59" t="s">
        <v>159</v>
      </c>
      <c r="C3" s="59" t="s">
        <v>160</v>
      </c>
      <c r="D3" s="59"/>
      <c r="E3" s="60" t="s">
        <v>161</v>
      </c>
      <c r="F3" s="60"/>
      <c r="G3" s="60"/>
      <c r="H3" s="60"/>
      <c r="I3" s="60"/>
      <c r="J3" s="60"/>
      <c r="K3" s="61" t="s">
        <v>161</v>
      </c>
      <c r="L3" s="60" t="s">
        <v>162</v>
      </c>
      <c r="M3" s="60"/>
      <c r="N3" s="60"/>
      <c r="O3" s="60"/>
      <c r="P3" s="61" t="s">
        <v>162</v>
      </c>
      <c r="Q3" s="61" t="s">
        <v>163</v>
      </c>
    </row>
    <row r="4" spans="1:17" s="17" customFormat="1" ht="18.399999999999999" customHeight="1" x14ac:dyDescent="0.2">
      <c r="A4" s="59"/>
      <c r="B4" s="59"/>
      <c r="C4" s="32" t="s">
        <v>164</v>
      </c>
      <c r="D4" s="32" t="s">
        <v>165</v>
      </c>
      <c r="E4" s="33" t="s">
        <v>166</v>
      </c>
      <c r="F4" s="33" t="s">
        <v>167</v>
      </c>
      <c r="G4" s="33" t="s">
        <v>168</v>
      </c>
      <c r="H4" s="33" t="s">
        <v>169</v>
      </c>
      <c r="I4" s="33" t="s">
        <v>164</v>
      </c>
      <c r="J4" s="33" t="s">
        <v>170</v>
      </c>
      <c r="K4" s="61"/>
      <c r="L4" s="33" t="s">
        <v>167</v>
      </c>
      <c r="M4" s="33" t="s">
        <v>168</v>
      </c>
      <c r="N4" s="33" t="s">
        <v>164</v>
      </c>
      <c r="O4" s="33" t="s">
        <v>170</v>
      </c>
      <c r="P4" s="61"/>
      <c r="Q4" s="61"/>
    </row>
    <row r="5" spans="1:17" s="17" customFormat="1" ht="15.4" customHeight="1" x14ac:dyDescent="0.2">
      <c r="A5" s="62" t="s">
        <v>34</v>
      </c>
      <c r="B5" s="28" t="s">
        <v>35</v>
      </c>
      <c r="C5" s="28" t="s">
        <v>171</v>
      </c>
      <c r="D5" s="28" t="s">
        <v>171</v>
      </c>
      <c r="E5" s="29"/>
      <c r="F5" s="29"/>
      <c r="G5" s="29"/>
      <c r="H5" s="29"/>
      <c r="I5" s="29"/>
      <c r="J5" s="29"/>
      <c r="K5" s="30"/>
      <c r="L5" s="29">
        <v>3</v>
      </c>
      <c r="M5" s="29"/>
      <c r="N5" s="29"/>
      <c r="O5" s="29"/>
      <c r="P5" s="30">
        <v>3</v>
      </c>
      <c r="Q5" s="30">
        <v>3</v>
      </c>
    </row>
    <row r="6" spans="1:17" s="17" customFormat="1" ht="15.4" customHeight="1" x14ac:dyDescent="0.2">
      <c r="A6" s="62"/>
      <c r="B6" s="28" t="s">
        <v>38</v>
      </c>
      <c r="C6" s="28" t="s">
        <v>171</v>
      </c>
      <c r="D6" s="28" t="s">
        <v>171</v>
      </c>
      <c r="E6" s="29"/>
      <c r="F6" s="29">
        <v>1</v>
      </c>
      <c r="G6" s="29"/>
      <c r="H6" s="29"/>
      <c r="I6" s="29"/>
      <c r="J6" s="29"/>
      <c r="K6" s="30">
        <v>1</v>
      </c>
      <c r="L6" s="29">
        <v>3</v>
      </c>
      <c r="M6" s="29"/>
      <c r="N6" s="29"/>
      <c r="O6" s="29"/>
      <c r="P6" s="30">
        <v>3</v>
      </c>
      <c r="Q6" s="30">
        <v>4</v>
      </c>
    </row>
    <row r="7" spans="1:17" s="17" customFormat="1" ht="15.4" customHeight="1" x14ac:dyDescent="0.2">
      <c r="A7" s="62"/>
      <c r="B7" s="28" t="s">
        <v>39</v>
      </c>
      <c r="C7" s="28" t="s">
        <v>171</v>
      </c>
      <c r="D7" s="28" t="s">
        <v>171</v>
      </c>
      <c r="E7" s="29"/>
      <c r="F7" s="29">
        <v>9</v>
      </c>
      <c r="G7" s="29"/>
      <c r="H7" s="29"/>
      <c r="I7" s="29"/>
      <c r="J7" s="29"/>
      <c r="K7" s="30">
        <v>9</v>
      </c>
      <c r="L7" s="29">
        <v>1</v>
      </c>
      <c r="M7" s="29"/>
      <c r="N7" s="29">
        <v>1</v>
      </c>
      <c r="O7" s="29"/>
      <c r="P7" s="30">
        <v>2</v>
      </c>
      <c r="Q7" s="30">
        <v>11</v>
      </c>
    </row>
    <row r="8" spans="1:17" s="17" customFormat="1" ht="15.4" customHeight="1" x14ac:dyDescent="0.2">
      <c r="A8" s="58" t="s">
        <v>172</v>
      </c>
      <c r="B8" s="58"/>
      <c r="C8" s="35"/>
      <c r="D8" s="35"/>
      <c r="E8" s="36"/>
      <c r="F8" s="36">
        <v>10</v>
      </c>
      <c r="G8" s="36"/>
      <c r="H8" s="36"/>
      <c r="I8" s="36"/>
      <c r="J8" s="36"/>
      <c r="K8" s="36">
        <v>10</v>
      </c>
      <c r="L8" s="36">
        <v>7</v>
      </c>
      <c r="M8" s="36"/>
      <c r="N8" s="36">
        <v>1</v>
      </c>
      <c r="O8" s="36"/>
      <c r="P8" s="36">
        <v>8</v>
      </c>
      <c r="Q8" s="36">
        <f>SUM(Q5:Q7)</f>
        <v>18</v>
      </c>
    </row>
    <row r="9" spans="1:17" s="17" customFormat="1" ht="15.4" customHeight="1" x14ac:dyDescent="0.2">
      <c r="A9" s="31" t="s">
        <v>40</v>
      </c>
      <c r="B9" s="28" t="s">
        <v>41</v>
      </c>
      <c r="C9" s="28" t="s">
        <v>171</v>
      </c>
      <c r="D9" s="28" t="s">
        <v>171</v>
      </c>
      <c r="E9" s="29"/>
      <c r="F9" s="29">
        <v>92</v>
      </c>
      <c r="G9" s="29"/>
      <c r="H9" s="29"/>
      <c r="I9" s="29">
        <v>9</v>
      </c>
      <c r="J9" s="29">
        <v>343</v>
      </c>
      <c r="K9" s="30">
        <v>444</v>
      </c>
      <c r="L9" s="29">
        <v>22</v>
      </c>
      <c r="M9" s="29"/>
      <c r="N9" s="29">
        <v>11</v>
      </c>
      <c r="O9" s="29">
        <v>12</v>
      </c>
      <c r="P9" s="30">
        <v>45</v>
      </c>
      <c r="Q9" s="30">
        <v>489</v>
      </c>
    </row>
    <row r="10" spans="1:17" s="17" customFormat="1" ht="15.4" customHeight="1" x14ac:dyDescent="0.2">
      <c r="A10" s="58" t="s">
        <v>173</v>
      </c>
      <c r="B10" s="58"/>
      <c r="C10" s="35"/>
      <c r="D10" s="35"/>
      <c r="E10" s="36"/>
      <c r="F10" s="36">
        <v>92</v>
      </c>
      <c r="G10" s="36"/>
      <c r="H10" s="36"/>
      <c r="I10" s="36">
        <v>9</v>
      </c>
      <c r="J10" s="36">
        <v>343</v>
      </c>
      <c r="K10" s="36">
        <v>444</v>
      </c>
      <c r="L10" s="36">
        <v>22</v>
      </c>
      <c r="M10" s="36"/>
      <c r="N10" s="36">
        <v>11</v>
      </c>
      <c r="O10" s="36">
        <v>12</v>
      </c>
      <c r="P10" s="36">
        <v>45</v>
      </c>
      <c r="Q10" s="36">
        <f>SUM(Q9)</f>
        <v>489</v>
      </c>
    </row>
    <row r="11" spans="1:17" s="17" customFormat="1" ht="15.4" customHeight="1" x14ac:dyDescent="0.2">
      <c r="A11" s="62" t="s">
        <v>42</v>
      </c>
      <c r="B11" s="28" t="s">
        <v>43</v>
      </c>
      <c r="C11" s="28" t="s">
        <v>171</v>
      </c>
      <c r="D11" s="28" t="s">
        <v>171</v>
      </c>
      <c r="E11" s="29"/>
      <c r="F11" s="29">
        <v>30</v>
      </c>
      <c r="G11" s="29">
        <v>13</v>
      </c>
      <c r="H11" s="29"/>
      <c r="I11" s="29">
        <v>1</v>
      </c>
      <c r="J11" s="29">
        <v>80</v>
      </c>
      <c r="K11" s="30">
        <v>124</v>
      </c>
      <c r="L11" s="29">
        <v>1</v>
      </c>
      <c r="M11" s="29"/>
      <c r="N11" s="29">
        <v>4</v>
      </c>
      <c r="O11" s="29">
        <v>4</v>
      </c>
      <c r="P11" s="30">
        <v>9</v>
      </c>
      <c r="Q11" s="30">
        <v>133</v>
      </c>
    </row>
    <row r="12" spans="1:17" s="17" customFormat="1" ht="15.4" customHeight="1" x14ac:dyDescent="0.2">
      <c r="A12" s="62"/>
      <c r="B12" s="28" t="s">
        <v>44</v>
      </c>
      <c r="C12" s="28" t="s">
        <v>171</v>
      </c>
      <c r="D12" s="28" t="s">
        <v>171</v>
      </c>
      <c r="E12" s="29"/>
      <c r="F12" s="29">
        <v>15</v>
      </c>
      <c r="G12" s="29">
        <v>10</v>
      </c>
      <c r="H12" s="29"/>
      <c r="I12" s="29">
        <v>1</v>
      </c>
      <c r="J12" s="29">
        <v>45</v>
      </c>
      <c r="K12" s="30">
        <v>71</v>
      </c>
      <c r="L12" s="29"/>
      <c r="M12" s="29"/>
      <c r="N12" s="29"/>
      <c r="O12" s="29"/>
      <c r="P12" s="30"/>
      <c r="Q12" s="30">
        <v>71</v>
      </c>
    </row>
    <row r="13" spans="1:17" s="17" customFormat="1" ht="15.4" customHeight="1" x14ac:dyDescent="0.2">
      <c r="A13" s="62"/>
      <c r="B13" s="28" t="s">
        <v>45</v>
      </c>
      <c r="C13" s="28" t="s">
        <v>171</v>
      </c>
      <c r="D13" s="28" t="s">
        <v>171</v>
      </c>
      <c r="E13" s="29"/>
      <c r="F13" s="29">
        <v>37</v>
      </c>
      <c r="G13" s="29">
        <v>25</v>
      </c>
      <c r="H13" s="29"/>
      <c r="I13" s="29">
        <v>2</v>
      </c>
      <c r="J13" s="29">
        <v>113</v>
      </c>
      <c r="K13" s="30">
        <v>177</v>
      </c>
      <c r="L13" s="29">
        <v>6</v>
      </c>
      <c r="M13" s="29"/>
      <c r="N13" s="29">
        <v>2</v>
      </c>
      <c r="O13" s="29"/>
      <c r="P13" s="30">
        <v>8</v>
      </c>
      <c r="Q13" s="30">
        <v>185</v>
      </c>
    </row>
    <row r="14" spans="1:17" s="17" customFormat="1" ht="15.4" customHeight="1" x14ac:dyDescent="0.2">
      <c r="A14" s="62"/>
      <c r="B14" s="28" t="s">
        <v>46</v>
      </c>
      <c r="C14" s="28" t="s">
        <v>171</v>
      </c>
      <c r="D14" s="28" t="s">
        <v>171</v>
      </c>
      <c r="E14" s="29"/>
      <c r="F14" s="29">
        <v>52</v>
      </c>
      <c r="G14" s="29">
        <v>43</v>
      </c>
      <c r="H14" s="29"/>
      <c r="I14" s="29">
        <v>4</v>
      </c>
      <c r="J14" s="29">
        <v>175</v>
      </c>
      <c r="K14" s="30">
        <v>274</v>
      </c>
      <c r="L14" s="29"/>
      <c r="M14" s="29"/>
      <c r="N14" s="29">
        <v>2</v>
      </c>
      <c r="O14" s="29"/>
      <c r="P14" s="30">
        <v>2</v>
      </c>
      <c r="Q14" s="30">
        <v>276</v>
      </c>
    </row>
    <row r="15" spans="1:17" s="17" customFormat="1" ht="15.4" customHeight="1" x14ac:dyDescent="0.2">
      <c r="A15" s="62"/>
      <c r="B15" s="28" t="s">
        <v>26</v>
      </c>
      <c r="C15" s="28" t="s">
        <v>171</v>
      </c>
      <c r="D15" s="28" t="s">
        <v>171</v>
      </c>
      <c r="E15" s="29"/>
      <c r="F15" s="29">
        <v>94</v>
      </c>
      <c r="G15" s="29"/>
      <c r="H15" s="29"/>
      <c r="I15" s="29">
        <v>4</v>
      </c>
      <c r="J15" s="29">
        <v>276</v>
      </c>
      <c r="K15" s="30">
        <v>374</v>
      </c>
      <c r="L15" s="29">
        <v>36</v>
      </c>
      <c r="M15" s="29">
        <v>4</v>
      </c>
      <c r="N15" s="29">
        <v>8</v>
      </c>
      <c r="O15" s="29"/>
      <c r="P15" s="30">
        <v>48</v>
      </c>
      <c r="Q15" s="30">
        <v>422</v>
      </c>
    </row>
    <row r="16" spans="1:17" s="17" customFormat="1" ht="15.4" customHeight="1" x14ac:dyDescent="0.2">
      <c r="A16" s="58" t="s">
        <v>174</v>
      </c>
      <c r="B16" s="58"/>
      <c r="C16" s="35"/>
      <c r="D16" s="35"/>
      <c r="E16" s="36"/>
      <c r="F16" s="36">
        <v>228</v>
      </c>
      <c r="G16" s="36">
        <v>91</v>
      </c>
      <c r="H16" s="36"/>
      <c r="I16" s="36">
        <v>12</v>
      </c>
      <c r="J16" s="36">
        <v>689</v>
      </c>
      <c r="K16" s="36">
        <v>1020</v>
      </c>
      <c r="L16" s="36">
        <v>43</v>
      </c>
      <c r="M16" s="36">
        <v>4</v>
      </c>
      <c r="N16" s="36">
        <v>16</v>
      </c>
      <c r="O16" s="36">
        <v>4</v>
      </c>
      <c r="P16" s="36">
        <v>67</v>
      </c>
      <c r="Q16" s="36">
        <f>SUM(Q11:Q15)</f>
        <v>1087</v>
      </c>
    </row>
    <row r="17" spans="1:17" s="17" customFormat="1" ht="15.4" customHeight="1" x14ac:dyDescent="0.2">
      <c r="A17" s="62" t="s">
        <v>49</v>
      </c>
      <c r="B17" s="28" t="s">
        <v>23</v>
      </c>
      <c r="C17" s="28" t="s">
        <v>171</v>
      </c>
      <c r="D17" s="28" t="s">
        <v>171</v>
      </c>
      <c r="E17" s="29"/>
      <c r="F17" s="29">
        <v>177</v>
      </c>
      <c r="G17" s="29"/>
      <c r="H17" s="29"/>
      <c r="I17" s="29">
        <v>6</v>
      </c>
      <c r="J17" s="29">
        <v>460</v>
      </c>
      <c r="K17" s="30">
        <v>643</v>
      </c>
      <c r="L17" s="29">
        <v>26</v>
      </c>
      <c r="M17" s="29">
        <v>4</v>
      </c>
      <c r="N17" s="29">
        <v>7</v>
      </c>
      <c r="O17" s="29"/>
      <c r="P17" s="30">
        <v>37</v>
      </c>
      <c r="Q17" s="30">
        <v>680</v>
      </c>
    </row>
    <row r="18" spans="1:17" s="17" customFormat="1" ht="15.4" customHeight="1" x14ac:dyDescent="0.2">
      <c r="A18" s="62"/>
      <c r="B18" s="28" t="s">
        <v>24</v>
      </c>
      <c r="C18" s="28" t="s">
        <v>171</v>
      </c>
      <c r="D18" s="28" t="s">
        <v>171</v>
      </c>
      <c r="E18" s="29"/>
      <c r="F18" s="29">
        <v>207</v>
      </c>
      <c r="G18" s="29"/>
      <c r="H18" s="29"/>
      <c r="I18" s="29">
        <v>8</v>
      </c>
      <c r="J18" s="29">
        <v>609</v>
      </c>
      <c r="K18" s="30">
        <v>824</v>
      </c>
      <c r="L18" s="29">
        <v>70</v>
      </c>
      <c r="M18" s="29">
        <v>2</v>
      </c>
      <c r="N18" s="29">
        <v>14</v>
      </c>
      <c r="O18" s="29">
        <v>15</v>
      </c>
      <c r="P18" s="30">
        <v>101</v>
      </c>
      <c r="Q18" s="30">
        <v>925</v>
      </c>
    </row>
    <row r="19" spans="1:17" s="17" customFormat="1" ht="15.4" customHeight="1" x14ac:dyDescent="0.2">
      <c r="A19" s="58" t="s">
        <v>175</v>
      </c>
      <c r="B19" s="58"/>
      <c r="C19" s="35"/>
      <c r="D19" s="35"/>
      <c r="E19" s="36"/>
      <c r="F19" s="36">
        <v>384</v>
      </c>
      <c r="G19" s="36"/>
      <c r="H19" s="36"/>
      <c r="I19" s="36">
        <v>14</v>
      </c>
      <c r="J19" s="36">
        <v>1069</v>
      </c>
      <c r="K19" s="36">
        <v>1467</v>
      </c>
      <c r="L19" s="36">
        <v>96</v>
      </c>
      <c r="M19" s="36">
        <v>6</v>
      </c>
      <c r="N19" s="36">
        <v>21</v>
      </c>
      <c r="O19" s="36">
        <v>15</v>
      </c>
      <c r="P19" s="36">
        <v>138</v>
      </c>
      <c r="Q19" s="36">
        <f>SUM(Q17:Q18)</f>
        <v>1605</v>
      </c>
    </row>
    <row r="20" spans="1:17" s="17" customFormat="1" ht="15.4" customHeight="1" x14ac:dyDescent="0.2">
      <c r="A20" s="62" t="s">
        <v>50</v>
      </c>
      <c r="B20" s="28" t="s">
        <v>51</v>
      </c>
      <c r="C20" s="28" t="s">
        <v>171</v>
      </c>
      <c r="D20" s="28" t="s">
        <v>171</v>
      </c>
      <c r="E20" s="29"/>
      <c r="F20" s="29">
        <v>92</v>
      </c>
      <c r="G20" s="29">
        <v>36</v>
      </c>
      <c r="H20" s="29"/>
      <c r="I20" s="29">
        <v>3</v>
      </c>
      <c r="J20" s="29">
        <v>200</v>
      </c>
      <c r="K20" s="30">
        <v>331</v>
      </c>
      <c r="L20" s="29">
        <v>177</v>
      </c>
      <c r="M20" s="29"/>
      <c r="N20" s="29">
        <v>29</v>
      </c>
      <c r="O20" s="29">
        <v>59</v>
      </c>
      <c r="P20" s="30">
        <v>265</v>
      </c>
      <c r="Q20" s="30">
        <v>596</v>
      </c>
    </row>
    <row r="21" spans="1:17" s="17" customFormat="1" ht="15.4" customHeight="1" x14ac:dyDescent="0.2">
      <c r="A21" s="62"/>
      <c r="B21" s="28" t="s">
        <v>52</v>
      </c>
      <c r="C21" s="28" t="s">
        <v>171</v>
      </c>
      <c r="D21" s="28" t="s">
        <v>171</v>
      </c>
      <c r="E21" s="29"/>
      <c r="F21" s="29">
        <v>138</v>
      </c>
      <c r="G21" s="29"/>
      <c r="H21" s="29"/>
      <c r="I21" s="29">
        <v>5</v>
      </c>
      <c r="J21" s="29">
        <v>316</v>
      </c>
      <c r="K21" s="30">
        <v>459</v>
      </c>
      <c r="L21" s="29">
        <v>80</v>
      </c>
      <c r="M21" s="29"/>
      <c r="N21" s="29">
        <v>8</v>
      </c>
      <c r="O21" s="29">
        <v>15</v>
      </c>
      <c r="P21" s="30">
        <v>103</v>
      </c>
      <c r="Q21" s="30">
        <v>562</v>
      </c>
    </row>
    <row r="22" spans="1:17" s="17" customFormat="1" ht="15.4" customHeight="1" x14ac:dyDescent="0.2">
      <c r="A22" s="62"/>
      <c r="B22" s="28" t="s">
        <v>19</v>
      </c>
      <c r="C22" s="28" t="s">
        <v>171</v>
      </c>
      <c r="D22" s="28" t="s">
        <v>171</v>
      </c>
      <c r="E22" s="29"/>
      <c r="F22" s="29">
        <v>23</v>
      </c>
      <c r="G22" s="29"/>
      <c r="H22" s="29"/>
      <c r="I22" s="29">
        <v>1</v>
      </c>
      <c r="J22" s="29">
        <v>52</v>
      </c>
      <c r="K22" s="30">
        <v>76</v>
      </c>
      <c r="L22" s="29">
        <v>16</v>
      </c>
      <c r="M22" s="29"/>
      <c r="N22" s="29">
        <v>1</v>
      </c>
      <c r="O22" s="29"/>
      <c r="P22" s="30">
        <v>17</v>
      </c>
      <c r="Q22" s="30">
        <v>93</v>
      </c>
    </row>
    <row r="23" spans="1:17" s="17" customFormat="1" ht="15.4" customHeight="1" x14ac:dyDescent="0.2">
      <c r="A23" s="62"/>
      <c r="B23" s="28" t="s">
        <v>53</v>
      </c>
      <c r="C23" s="28" t="s">
        <v>171</v>
      </c>
      <c r="D23" s="28" t="s">
        <v>171</v>
      </c>
      <c r="E23" s="29"/>
      <c r="F23" s="29">
        <v>184</v>
      </c>
      <c r="G23" s="29"/>
      <c r="H23" s="29"/>
      <c r="I23" s="29">
        <v>6</v>
      </c>
      <c r="J23" s="29">
        <v>444</v>
      </c>
      <c r="K23" s="30">
        <v>634</v>
      </c>
      <c r="L23" s="29">
        <v>52</v>
      </c>
      <c r="M23" s="29"/>
      <c r="N23" s="29">
        <v>10</v>
      </c>
      <c r="O23" s="29">
        <v>34</v>
      </c>
      <c r="P23" s="30">
        <v>96</v>
      </c>
      <c r="Q23" s="30">
        <v>730</v>
      </c>
    </row>
    <row r="24" spans="1:17" s="17" customFormat="1" ht="15.4" customHeight="1" x14ac:dyDescent="0.2">
      <c r="A24" s="62"/>
      <c r="B24" s="28" t="s">
        <v>54</v>
      </c>
      <c r="C24" s="28" t="s">
        <v>171</v>
      </c>
      <c r="D24" s="28" t="s">
        <v>171</v>
      </c>
      <c r="E24" s="29"/>
      <c r="F24" s="29">
        <v>134</v>
      </c>
      <c r="G24" s="29">
        <v>86</v>
      </c>
      <c r="H24" s="29"/>
      <c r="I24" s="29">
        <v>5</v>
      </c>
      <c r="J24" s="29">
        <v>259</v>
      </c>
      <c r="K24" s="30">
        <v>484</v>
      </c>
      <c r="L24" s="29">
        <v>45</v>
      </c>
      <c r="M24" s="29">
        <v>34</v>
      </c>
      <c r="N24" s="29">
        <v>16</v>
      </c>
      <c r="O24" s="29">
        <v>18</v>
      </c>
      <c r="P24" s="30">
        <v>113</v>
      </c>
      <c r="Q24" s="30">
        <v>597</v>
      </c>
    </row>
    <row r="25" spans="1:17" s="17" customFormat="1" ht="15.4" customHeight="1" x14ac:dyDescent="0.2">
      <c r="A25" s="62"/>
      <c r="B25" s="28" t="s">
        <v>22</v>
      </c>
      <c r="C25" s="28" t="s">
        <v>171</v>
      </c>
      <c r="D25" s="28" t="s">
        <v>171</v>
      </c>
      <c r="E25" s="29"/>
      <c r="F25" s="29">
        <v>76</v>
      </c>
      <c r="G25" s="29"/>
      <c r="H25" s="29"/>
      <c r="I25" s="29">
        <v>4</v>
      </c>
      <c r="J25" s="29">
        <v>206</v>
      </c>
      <c r="K25" s="30">
        <v>286</v>
      </c>
      <c r="L25" s="29"/>
      <c r="M25" s="29"/>
      <c r="N25" s="29">
        <v>7</v>
      </c>
      <c r="O25" s="29"/>
      <c r="P25" s="30">
        <v>7</v>
      </c>
      <c r="Q25" s="30">
        <v>293</v>
      </c>
    </row>
    <row r="26" spans="1:17" s="17" customFormat="1" ht="15.4" customHeight="1" x14ac:dyDescent="0.2">
      <c r="A26" s="62"/>
      <c r="B26" s="28" t="s">
        <v>25</v>
      </c>
      <c r="C26" s="28" t="s">
        <v>171</v>
      </c>
      <c r="D26" s="28" t="s">
        <v>171</v>
      </c>
      <c r="E26" s="29"/>
      <c r="F26" s="29">
        <v>180</v>
      </c>
      <c r="G26" s="29"/>
      <c r="H26" s="29"/>
      <c r="I26" s="29">
        <v>7</v>
      </c>
      <c r="J26" s="29">
        <v>529</v>
      </c>
      <c r="K26" s="30">
        <v>716</v>
      </c>
      <c r="L26" s="29">
        <v>44</v>
      </c>
      <c r="M26" s="29">
        <v>4</v>
      </c>
      <c r="N26" s="29">
        <v>13</v>
      </c>
      <c r="O26" s="29"/>
      <c r="P26" s="30">
        <v>61</v>
      </c>
      <c r="Q26" s="30">
        <v>777</v>
      </c>
    </row>
    <row r="27" spans="1:17" s="17" customFormat="1" ht="15.4" customHeight="1" x14ac:dyDescent="0.2">
      <c r="A27" s="62"/>
      <c r="B27" s="28" t="s">
        <v>27</v>
      </c>
      <c r="C27" s="28" t="s">
        <v>171</v>
      </c>
      <c r="D27" s="28" t="s">
        <v>171</v>
      </c>
      <c r="E27" s="29"/>
      <c r="F27" s="29">
        <v>362</v>
      </c>
      <c r="G27" s="29"/>
      <c r="H27" s="29"/>
      <c r="I27" s="29">
        <v>12</v>
      </c>
      <c r="J27" s="29">
        <v>910</v>
      </c>
      <c r="K27" s="30">
        <v>1284</v>
      </c>
      <c r="L27" s="29">
        <v>98</v>
      </c>
      <c r="M27" s="29"/>
      <c r="N27" s="29">
        <v>25</v>
      </c>
      <c r="O27" s="29">
        <v>11</v>
      </c>
      <c r="P27" s="30">
        <v>134</v>
      </c>
      <c r="Q27" s="30">
        <v>1418</v>
      </c>
    </row>
    <row r="28" spans="1:17" s="17" customFormat="1" ht="15.4" customHeight="1" x14ac:dyDescent="0.2">
      <c r="A28" s="58" t="s">
        <v>176</v>
      </c>
      <c r="B28" s="58"/>
      <c r="C28" s="35"/>
      <c r="D28" s="35"/>
      <c r="E28" s="36"/>
      <c r="F28" s="36">
        <v>1189</v>
      </c>
      <c r="G28" s="36">
        <v>122</v>
      </c>
      <c r="H28" s="36"/>
      <c r="I28" s="36">
        <v>43</v>
      </c>
      <c r="J28" s="36">
        <v>2916</v>
      </c>
      <c r="K28" s="36">
        <v>4270</v>
      </c>
      <c r="L28" s="36">
        <v>512</v>
      </c>
      <c r="M28" s="36">
        <v>38</v>
      </c>
      <c r="N28" s="36">
        <v>109</v>
      </c>
      <c r="O28" s="36">
        <v>137</v>
      </c>
      <c r="P28" s="36">
        <v>796</v>
      </c>
      <c r="Q28" s="36">
        <f>SUM(Q20:Q27)</f>
        <v>5066</v>
      </c>
    </row>
    <row r="29" spans="1:17" s="17" customFormat="1" ht="15.4" customHeight="1" x14ac:dyDescent="0.2">
      <c r="A29" s="62" t="s">
        <v>57</v>
      </c>
      <c r="B29" s="28" t="s">
        <v>28</v>
      </c>
      <c r="C29" s="28" t="s">
        <v>171</v>
      </c>
      <c r="D29" s="28" t="s">
        <v>171</v>
      </c>
      <c r="E29" s="29"/>
      <c r="F29" s="29">
        <v>64</v>
      </c>
      <c r="G29" s="29"/>
      <c r="H29" s="29"/>
      <c r="I29" s="29">
        <v>6</v>
      </c>
      <c r="J29" s="29">
        <v>235</v>
      </c>
      <c r="K29" s="30">
        <v>305</v>
      </c>
      <c r="L29" s="29">
        <v>1</v>
      </c>
      <c r="M29" s="29"/>
      <c r="N29" s="29">
        <v>2</v>
      </c>
      <c r="O29" s="29"/>
      <c r="P29" s="30">
        <v>3</v>
      </c>
      <c r="Q29" s="30">
        <v>308</v>
      </c>
    </row>
    <row r="30" spans="1:17" s="17" customFormat="1" ht="15.4" customHeight="1" x14ac:dyDescent="0.2">
      <c r="A30" s="62"/>
      <c r="B30" s="28" t="s">
        <v>29</v>
      </c>
      <c r="C30" s="28" t="s">
        <v>171</v>
      </c>
      <c r="D30" s="28" t="s">
        <v>171</v>
      </c>
      <c r="E30" s="29"/>
      <c r="F30" s="29">
        <v>150</v>
      </c>
      <c r="G30" s="29"/>
      <c r="H30" s="29"/>
      <c r="I30" s="29">
        <v>8</v>
      </c>
      <c r="J30" s="29">
        <v>513</v>
      </c>
      <c r="K30" s="30">
        <v>671</v>
      </c>
      <c r="L30" s="29">
        <v>10</v>
      </c>
      <c r="M30" s="29"/>
      <c r="N30" s="29">
        <v>4</v>
      </c>
      <c r="O30" s="29">
        <v>8</v>
      </c>
      <c r="P30" s="30">
        <v>22</v>
      </c>
      <c r="Q30" s="30">
        <v>693</v>
      </c>
    </row>
    <row r="31" spans="1:17" s="17" customFormat="1" ht="15.4" customHeight="1" x14ac:dyDescent="0.2">
      <c r="A31" s="58" t="s">
        <v>177</v>
      </c>
      <c r="B31" s="58"/>
      <c r="C31" s="35"/>
      <c r="D31" s="35"/>
      <c r="E31" s="36"/>
      <c r="F31" s="36">
        <v>214</v>
      </c>
      <c r="G31" s="36"/>
      <c r="H31" s="36"/>
      <c r="I31" s="36">
        <v>14</v>
      </c>
      <c r="J31" s="36">
        <v>748</v>
      </c>
      <c r="K31" s="36">
        <v>976</v>
      </c>
      <c r="L31" s="36">
        <v>11</v>
      </c>
      <c r="M31" s="36"/>
      <c r="N31" s="36">
        <v>6</v>
      </c>
      <c r="O31" s="36">
        <v>8</v>
      </c>
      <c r="P31" s="36">
        <v>25</v>
      </c>
      <c r="Q31" s="36">
        <f>SUM(Q29:Q30)</f>
        <v>1001</v>
      </c>
    </row>
    <row r="32" spans="1:17" s="17" customFormat="1" ht="15.4" customHeight="1" x14ac:dyDescent="0.2">
      <c r="A32" s="62" t="s">
        <v>58</v>
      </c>
      <c r="B32" s="28" t="s">
        <v>59</v>
      </c>
      <c r="C32" s="28" t="s">
        <v>171</v>
      </c>
      <c r="D32" s="28" t="s">
        <v>171</v>
      </c>
      <c r="E32" s="29"/>
      <c r="F32" s="29">
        <v>76</v>
      </c>
      <c r="G32" s="29"/>
      <c r="H32" s="29"/>
      <c r="I32" s="29">
        <v>6</v>
      </c>
      <c r="J32" s="29">
        <v>247</v>
      </c>
      <c r="K32" s="30">
        <v>329</v>
      </c>
      <c r="L32" s="29">
        <v>13</v>
      </c>
      <c r="M32" s="29"/>
      <c r="N32" s="29">
        <v>4</v>
      </c>
      <c r="O32" s="29">
        <v>20</v>
      </c>
      <c r="P32" s="30">
        <v>37</v>
      </c>
      <c r="Q32" s="30">
        <v>366</v>
      </c>
    </row>
    <row r="33" spans="1:17" s="17" customFormat="1" ht="15.4" customHeight="1" x14ac:dyDescent="0.2">
      <c r="A33" s="62"/>
      <c r="B33" s="28" t="s">
        <v>60</v>
      </c>
      <c r="C33" s="28" t="s">
        <v>171</v>
      </c>
      <c r="D33" s="28" t="s">
        <v>171</v>
      </c>
      <c r="E33" s="29"/>
      <c r="F33" s="29">
        <v>17</v>
      </c>
      <c r="G33" s="29"/>
      <c r="H33" s="29"/>
      <c r="I33" s="29"/>
      <c r="J33" s="29">
        <v>69</v>
      </c>
      <c r="K33" s="30">
        <v>86</v>
      </c>
      <c r="L33" s="29">
        <v>24</v>
      </c>
      <c r="M33" s="29"/>
      <c r="N33" s="29">
        <v>8</v>
      </c>
      <c r="O33" s="29">
        <v>31</v>
      </c>
      <c r="P33" s="30">
        <v>63</v>
      </c>
      <c r="Q33" s="30">
        <v>149</v>
      </c>
    </row>
    <row r="34" spans="1:17" s="17" customFormat="1" ht="15.4" customHeight="1" x14ac:dyDescent="0.2">
      <c r="A34" s="58" t="s">
        <v>178</v>
      </c>
      <c r="B34" s="58"/>
      <c r="C34" s="35"/>
      <c r="D34" s="35"/>
      <c r="E34" s="36"/>
      <c r="F34" s="36">
        <v>93</v>
      </c>
      <c r="G34" s="36"/>
      <c r="H34" s="36"/>
      <c r="I34" s="36">
        <v>6</v>
      </c>
      <c r="J34" s="36">
        <v>316</v>
      </c>
      <c r="K34" s="36">
        <v>415</v>
      </c>
      <c r="L34" s="36">
        <v>37</v>
      </c>
      <c r="M34" s="36"/>
      <c r="N34" s="36">
        <v>12</v>
      </c>
      <c r="O34" s="36">
        <v>51</v>
      </c>
      <c r="P34" s="36">
        <v>100</v>
      </c>
      <c r="Q34" s="36">
        <f>SUM(Q32:Q33)</f>
        <v>515</v>
      </c>
    </row>
    <row r="35" spans="1:17" s="17" customFormat="1" ht="15.4" customHeight="1" x14ac:dyDescent="0.2">
      <c r="A35" s="62" t="s">
        <v>67</v>
      </c>
      <c r="B35" s="28" t="s">
        <v>10</v>
      </c>
      <c r="C35" s="28" t="s">
        <v>171</v>
      </c>
      <c r="D35" s="28" t="s">
        <v>171</v>
      </c>
      <c r="E35" s="29"/>
      <c r="F35" s="29">
        <v>100</v>
      </c>
      <c r="G35" s="29"/>
      <c r="H35" s="29"/>
      <c r="I35" s="29">
        <v>5</v>
      </c>
      <c r="J35" s="29">
        <v>25</v>
      </c>
      <c r="K35" s="30">
        <v>130</v>
      </c>
      <c r="L35" s="29">
        <v>21</v>
      </c>
      <c r="M35" s="29"/>
      <c r="N35" s="29">
        <v>1</v>
      </c>
      <c r="O35" s="29"/>
      <c r="P35" s="30">
        <v>22</v>
      </c>
      <c r="Q35" s="30">
        <v>152</v>
      </c>
    </row>
    <row r="36" spans="1:17" s="17" customFormat="1" ht="15.4" customHeight="1" x14ac:dyDescent="0.2">
      <c r="A36" s="62"/>
      <c r="B36" s="28" t="s">
        <v>13</v>
      </c>
      <c r="C36" s="28" t="s">
        <v>171</v>
      </c>
      <c r="D36" s="28" t="s">
        <v>171</v>
      </c>
      <c r="E36" s="29"/>
      <c r="F36" s="29">
        <v>165</v>
      </c>
      <c r="G36" s="29"/>
      <c r="H36" s="29"/>
      <c r="I36" s="29">
        <v>30</v>
      </c>
      <c r="J36" s="29">
        <v>155</v>
      </c>
      <c r="K36" s="30">
        <v>350</v>
      </c>
      <c r="L36" s="29">
        <v>11</v>
      </c>
      <c r="M36" s="29"/>
      <c r="N36" s="29">
        <v>7</v>
      </c>
      <c r="O36" s="29"/>
      <c r="P36" s="30">
        <v>18</v>
      </c>
      <c r="Q36" s="30">
        <v>368</v>
      </c>
    </row>
    <row r="37" spans="1:17" s="17" customFormat="1" ht="15.4" customHeight="1" x14ac:dyDescent="0.2">
      <c r="A37" s="62"/>
      <c r="B37" s="28" t="s">
        <v>16</v>
      </c>
      <c r="C37" s="28" t="s">
        <v>171</v>
      </c>
      <c r="D37" s="28" t="s">
        <v>171</v>
      </c>
      <c r="E37" s="29"/>
      <c r="F37" s="29">
        <v>50</v>
      </c>
      <c r="G37" s="29"/>
      <c r="H37" s="29"/>
      <c r="I37" s="29">
        <v>10</v>
      </c>
      <c r="J37" s="29">
        <v>90</v>
      </c>
      <c r="K37" s="30">
        <v>150</v>
      </c>
      <c r="L37" s="29"/>
      <c r="M37" s="29"/>
      <c r="N37" s="29"/>
      <c r="O37" s="29"/>
      <c r="P37" s="30"/>
      <c r="Q37" s="30">
        <v>150</v>
      </c>
    </row>
    <row r="38" spans="1:17" s="17" customFormat="1" ht="15.4" customHeight="1" x14ac:dyDescent="0.2">
      <c r="A38" s="58" t="s">
        <v>179</v>
      </c>
      <c r="B38" s="58"/>
      <c r="C38" s="35"/>
      <c r="D38" s="35"/>
      <c r="E38" s="36"/>
      <c r="F38" s="36">
        <v>315</v>
      </c>
      <c r="G38" s="36"/>
      <c r="H38" s="36"/>
      <c r="I38" s="36">
        <v>45</v>
      </c>
      <c r="J38" s="36">
        <v>270</v>
      </c>
      <c r="K38" s="36">
        <v>630</v>
      </c>
      <c r="L38" s="36">
        <v>32</v>
      </c>
      <c r="M38" s="36"/>
      <c r="N38" s="36">
        <v>8</v>
      </c>
      <c r="O38" s="36"/>
      <c r="P38" s="36">
        <v>40</v>
      </c>
      <c r="Q38" s="36">
        <f>SUM(Q35:Q37)</f>
        <v>670</v>
      </c>
    </row>
    <row r="39" spans="1:17" s="17" customFormat="1" ht="15.4" customHeight="1" x14ac:dyDescent="0.2">
      <c r="A39" s="62" t="s">
        <v>68</v>
      </c>
      <c r="B39" s="28" t="s">
        <v>10</v>
      </c>
      <c r="C39" s="28" t="s">
        <v>171</v>
      </c>
      <c r="D39" s="28" t="s">
        <v>171</v>
      </c>
      <c r="E39" s="29"/>
      <c r="F39" s="29">
        <v>125</v>
      </c>
      <c r="G39" s="29"/>
      <c r="H39" s="29"/>
      <c r="I39" s="29">
        <v>5</v>
      </c>
      <c r="J39" s="29">
        <v>22</v>
      </c>
      <c r="K39" s="30">
        <v>152</v>
      </c>
      <c r="L39" s="29">
        <v>25</v>
      </c>
      <c r="M39" s="29"/>
      <c r="N39" s="29">
        <v>4</v>
      </c>
      <c r="O39" s="29"/>
      <c r="P39" s="30">
        <v>29</v>
      </c>
      <c r="Q39" s="30">
        <v>181</v>
      </c>
    </row>
    <row r="40" spans="1:17" s="17" customFormat="1" ht="15.4" customHeight="1" x14ac:dyDescent="0.2">
      <c r="A40" s="62"/>
      <c r="B40" s="28" t="s">
        <v>13</v>
      </c>
      <c r="C40" s="28" t="s">
        <v>171</v>
      </c>
      <c r="D40" s="28" t="s">
        <v>171</v>
      </c>
      <c r="E40" s="29"/>
      <c r="F40" s="29">
        <v>162</v>
      </c>
      <c r="G40" s="29"/>
      <c r="H40" s="29"/>
      <c r="I40" s="29">
        <v>21</v>
      </c>
      <c r="J40" s="29">
        <v>66</v>
      </c>
      <c r="K40" s="30">
        <v>249</v>
      </c>
      <c r="L40" s="29">
        <v>16</v>
      </c>
      <c r="M40" s="29"/>
      <c r="N40" s="29">
        <v>15</v>
      </c>
      <c r="O40" s="29"/>
      <c r="P40" s="30">
        <v>31</v>
      </c>
      <c r="Q40" s="30">
        <v>280</v>
      </c>
    </row>
    <row r="41" spans="1:17" s="17" customFormat="1" ht="15.4" customHeight="1" x14ac:dyDescent="0.2">
      <c r="A41" s="62"/>
      <c r="B41" s="28" t="s">
        <v>16</v>
      </c>
      <c r="C41" s="28" t="s">
        <v>171</v>
      </c>
      <c r="D41" s="28" t="s">
        <v>171</v>
      </c>
      <c r="E41" s="29"/>
      <c r="F41" s="29">
        <v>80</v>
      </c>
      <c r="G41" s="29"/>
      <c r="H41" s="29"/>
      <c r="I41" s="29">
        <v>30</v>
      </c>
      <c r="J41" s="29">
        <v>70</v>
      </c>
      <c r="K41" s="30">
        <v>180</v>
      </c>
      <c r="L41" s="29"/>
      <c r="M41" s="29"/>
      <c r="N41" s="29">
        <v>7</v>
      </c>
      <c r="O41" s="29"/>
      <c r="P41" s="30">
        <v>7</v>
      </c>
      <c r="Q41" s="30">
        <v>187</v>
      </c>
    </row>
    <row r="42" spans="1:17" s="17" customFormat="1" ht="15.4" customHeight="1" x14ac:dyDescent="0.2">
      <c r="A42" s="58" t="s">
        <v>180</v>
      </c>
      <c r="B42" s="58"/>
      <c r="C42" s="35"/>
      <c r="D42" s="35"/>
      <c r="E42" s="36"/>
      <c r="F42" s="36">
        <v>367</v>
      </c>
      <c r="G42" s="36"/>
      <c r="H42" s="36"/>
      <c r="I42" s="36">
        <v>56</v>
      </c>
      <c r="J42" s="36">
        <v>158</v>
      </c>
      <c r="K42" s="36">
        <v>581</v>
      </c>
      <c r="L42" s="36">
        <v>41</v>
      </c>
      <c r="M42" s="36"/>
      <c r="N42" s="36">
        <v>26</v>
      </c>
      <c r="O42" s="36"/>
      <c r="P42" s="36">
        <v>67</v>
      </c>
      <c r="Q42" s="36">
        <f>SUM(Q39:Q41)</f>
        <v>648</v>
      </c>
    </row>
    <row r="43" spans="1:17" s="17" customFormat="1" ht="15.4" customHeight="1" x14ac:dyDescent="0.2">
      <c r="A43" s="62" t="s">
        <v>69</v>
      </c>
      <c r="B43" s="28" t="s">
        <v>10</v>
      </c>
      <c r="C43" s="28" t="s">
        <v>171</v>
      </c>
      <c r="D43" s="28" t="s">
        <v>171</v>
      </c>
      <c r="E43" s="29"/>
      <c r="F43" s="29">
        <v>12</v>
      </c>
      <c r="G43" s="29"/>
      <c r="H43" s="29"/>
      <c r="I43" s="29"/>
      <c r="J43" s="29"/>
      <c r="K43" s="30">
        <v>12</v>
      </c>
      <c r="L43" s="29">
        <v>1</v>
      </c>
      <c r="M43" s="29"/>
      <c r="N43" s="29"/>
      <c r="O43" s="29"/>
      <c r="P43" s="30">
        <v>1</v>
      </c>
      <c r="Q43" s="30">
        <v>13</v>
      </c>
    </row>
    <row r="44" spans="1:17" s="17" customFormat="1" ht="15.4" customHeight="1" x14ac:dyDescent="0.2">
      <c r="A44" s="62"/>
      <c r="B44" s="28" t="s">
        <v>13</v>
      </c>
      <c r="C44" s="28" t="s">
        <v>171</v>
      </c>
      <c r="D44" s="28" t="s">
        <v>171</v>
      </c>
      <c r="E44" s="29"/>
      <c r="F44" s="29">
        <v>90</v>
      </c>
      <c r="G44" s="29"/>
      <c r="H44" s="29"/>
      <c r="I44" s="29">
        <v>10</v>
      </c>
      <c r="J44" s="29"/>
      <c r="K44" s="30">
        <v>100</v>
      </c>
      <c r="L44" s="29">
        <v>10</v>
      </c>
      <c r="M44" s="29"/>
      <c r="N44" s="29">
        <v>9</v>
      </c>
      <c r="O44" s="29"/>
      <c r="P44" s="30">
        <v>19</v>
      </c>
      <c r="Q44" s="30">
        <v>119</v>
      </c>
    </row>
    <row r="45" spans="1:17" s="17" customFormat="1" ht="15.4" customHeight="1" x14ac:dyDescent="0.2">
      <c r="A45" s="62"/>
      <c r="B45" s="28" t="s">
        <v>16</v>
      </c>
      <c r="C45" s="28" t="s">
        <v>171</v>
      </c>
      <c r="D45" s="28" t="s">
        <v>171</v>
      </c>
      <c r="E45" s="29"/>
      <c r="F45" s="29">
        <v>5</v>
      </c>
      <c r="G45" s="29"/>
      <c r="H45" s="29"/>
      <c r="I45" s="29"/>
      <c r="J45" s="29"/>
      <c r="K45" s="30">
        <v>5</v>
      </c>
      <c r="L45" s="29"/>
      <c r="M45" s="29"/>
      <c r="N45" s="29"/>
      <c r="O45" s="29"/>
      <c r="P45" s="30"/>
      <c r="Q45" s="30">
        <v>5</v>
      </c>
    </row>
    <row r="46" spans="1:17" s="17" customFormat="1" ht="15.4" customHeight="1" x14ac:dyDescent="0.2">
      <c r="A46" s="58" t="s">
        <v>181</v>
      </c>
      <c r="B46" s="58"/>
      <c r="C46" s="35"/>
      <c r="D46" s="35"/>
      <c r="E46" s="36"/>
      <c r="F46" s="36">
        <v>107</v>
      </c>
      <c r="G46" s="36"/>
      <c r="H46" s="36"/>
      <c r="I46" s="36">
        <v>10</v>
      </c>
      <c r="J46" s="36"/>
      <c r="K46" s="36">
        <v>117</v>
      </c>
      <c r="L46" s="36">
        <v>11</v>
      </c>
      <c r="M46" s="36"/>
      <c r="N46" s="36">
        <v>9</v>
      </c>
      <c r="O46" s="36"/>
      <c r="P46" s="36">
        <v>20</v>
      </c>
      <c r="Q46" s="36">
        <f>SUM(Q43:Q45)</f>
        <v>137</v>
      </c>
    </row>
    <row r="47" spans="1:17" s="17" customFormat="1" ht="15.4" customHeight="1" x14ac:dyDescent="0.2">
      <c r="A47" s="62" t="s">
        <v>70</v>
      </c>
      <c r="B47" s="28" t="s">
        <v>71</v>
      </c>
      <c r="C47" s="28" t="s">
        <v>171</v>
      </c>
      <c r="D47" s="28" t="s">
        <v>171</v>
      </c>
      <c r="E47" s="29"/>
      <c r="F47" s="29">
        <v>20</v>
      </c>
      <c r="G47" s="29">
        <v>8</v>
      </c>
      <c r="H47" s="29"/>
      <c r="I47" s="29">
        <v>1</v>
      </c>
      <c r="J47" s="29">
        <v>27</v>
      </c>
      <c r="K47" s="30">
        <v>56</v>
      </c>
      <c r="L47" s="29">
        <v>54</v>
      </c>
      <c r="M47" s="29">
        <v>14</v>
      </c>
      <c r="N47" s="29">
        <v>17</v>
      </c>
      <c r="O47" s="29"/>
      <c r="P47" s="30">
        <v>85</v>
      </c>
      <c r="Q47" s="30">
        <v>141</v>
      </c>
    </row>
    <row r="48" spans="1:17" s="17" customFormat="1" ht="15.4" customHeight="1" x14ac:dyDescent="0.2">
      <c r="A48" s="62"/>
      <c r="B48" s="28" t="s">
        <v>72</v>
      </c>
      <c r="C48" s="28" t="s">
        <v>171</v>
      </c>
      <c r="D48" s="28" t="s">
        <v>171</v>
      </c>
      <c r="E48" s="29"/>
      <c r="F48" s="29">
        <v>5</v>
      </c>
      <c r="G48" s="29">
        <v>4</v>
      </c>
      <c r="H48" s="29"/>
      <c r="I48" s="29"/>
      <c r="J48" s="29">
        <v>3</v>
      </c>
      <c r="K48" s="30">
        <v>12</v>
      </c>
      <c r="L48" s="29">
        <v>24</v>
      </c>
      <c r="M48" s="29">
        <v>4</v>
      </c>
      <c r="N48" s="29">
        <v>5</v>
      </c>
      <c r="O48" s="29">
        <v>3</v>
      </c>
      <c r="P48" s="30">
        <v>36</v>
      </c>
      <c r="Q48" s="30">
        <v>48</v>
      </c>
    </row>
    <row r="49" spans="1:17" s="17" customFormat="1" ht="15.4" customHeight="1" x14ac:dyDescent="0.2">
      <c r="A49" s="62"/>
      <c r="B49" s="28" t="s">
        <v>73</v>
      </c>
      <c r="C49" s="28" t="s">
        <v>171</v>
      </c>
      <c r="D49" s="28" t="s">
        <v>171</v>
      </c>
      <c r="E49" s="29"/>
      <c r="F49" s="29">
        <v>80</v>
      </c>
      <c r="G49" s="29"/>
      <c r="H49" s="29"/>
      <c r="I49" s="29">
        <v>2</v>
      </c>
      <c r="J49" s="29">
        <v>159</v>
      </c>
      <c r="K49" s="30">
        <v>241</v>
      </c>
      <c r="L49" s="29">
        <v>11</v>
      </c>
      <c r="M49" s="29"/>
      <c r="N49" s="29">
        <v>1</v>
      </c>
      <c r="O49" s="29"/>
      <c r="P49" s="30">
        <v>12</v>
      </c>
      <c r="Q49" s="30">
        <v>253</v>
      </c>
    </row>
    <row r="50" spans="1:17" s="17" customFormat="1" ht="15.4" customHeight="1" x14ac:dyDescent="0.2">
      <c r="A50" s="62"/>
      <c r="B50" s="28" t="s">
        <v>74</v>
      </c>
      <c r="C50" s="28" t="s">
        <v>171</v>
      </c>
      <c r="D50" s="28" t="s">
        <v>171</v>
      </c>
      <c r="E50" s="29"/>
      <c r="F50" s="29">
        <v>204</v>
      </c>
      <c r="G50" s="29"/>
      <c r="H50" s="29"/>
      <c r="I50" s="29">
        <v>6</v>
      </c>
      <c r="J50" s="29">
        <v>421</v>
      </c>
      <c r="K50" s="30">
        <v>631</v>
      </c>
      <c r="L50" s="29">
        <v>5</v>
      </c>
      <c r="M50" s="29"/>
      <c r="N50" s="29">
        <v>2</v>
      </c>
      <c r="O50" s="29"/>
      <c r="P50" s="30">
        <v>7</v>
      </c>
      <c r="Q50" s="30">
        <v>638</v>
      </c>
    </row>
    <row r="51" spans="1:17" s="17" customFormat="1" ht="15.4" customHeight="1" x14ac:dyDescent="0.2">
      <c r="A51" s="62"/>
      <c r="B51" s="28" t="s">
        <v>75</v>
      </c>
      <c r="C51" s="28" t="s">
        <v>171</v>
      </c>
      <c r="D51" s="28" t="s">
        <v>171</v>
      </c>
      <c r="E51" s="29"/>
      <c r="F51" s="29">
        <v>54</v>
      </c>
      <c r="G51" s="29"/>
      <c r="H51" s="29"/>
      <c r="I51" s="29">
        <v>1</v>
      </c>
      <c r="J51" s="29">
        <v>95</v>
      </c>
      <c r="K51" s="30">
        <v>150</v>
      </c>
      <c r="L51" s="29">
        <v>4</v>
      </c>
      <c r="M51" s="29"/>
      <c r="N51" s="29"/>
      <c r="O51" s="29"/>
      <c r="P51" s="30">
        <v>4</v>
      </c>
      <c r="Q51" s="30">
        <v>154</v>
      </c>
    </row>
    <row r="52" spans="1:17" s="17" customFormat="1" ht="15.4" customHeight="1" x14ac:dyDescent="0.2">
      <c r="A52" s="62"/>
      <c r="B52" s="28" t="s">
        <v>76</v>
      </c>
      <c r="C52" s="28" t="s">
        <v>171</v>
      </c>
      <c r="D52" s="28" t="s">
        <v>171</v>
      </c>
      <c r="E52" s="29"/>
      <c r="F52" s="29">
        <v>12</v>
      </c>
      <c r="G52" s="29">
        <v>6</v>
      </c>
      <c r="H52" s="29"/>
      <c r="I52" s="29"/>
      <c r="J52" s="29"/>
      <c r="K52" s="30">
        <v>18</v>
      </c>
      <c r="L52" s="29">
        <v>71</v>
      </c>
      <c r="M52" s="29"/>
      <c r="N52" s="29">
        <v>8</v>
      </c>
      <c r="O52" s="29"/>
      <c r="P52" s="30">
        <v>79</v>
      </c>
      <c r="Q52" s="30">
        <v>97</v>
      </c>
    </row>
    <row r="53" spans="1:17" s="17" customFormat="1" ht="15.4" customHeight="1" x14ac:dyDescent="0.2">
      <c r="A53" s="62"/>
      <c r="B53" s="28" t="s">
        <v>77</v>
      </c>
      <c r="C53" s="28" t="s">
        <v>171</v>
      </c>
      <c r="D53" s="28" t="s">
        <v>171</v>
      </c>
      <c r="E53" s="29"/>
      <c r="F53" s="29">
        <v>4</v>
      </c>
      <c r="G53" s="29">
        <v>3</v>
      </c>
      <c r="H53" s="29"/>
      <c r="I53" s="29">
        <v>1</v>
      </c>
      <c r="J53" s="29">
        <v>15</v>
      </c>
      <c r="K53" s="30">
        <v>23</v>
      </c>
      <c r="L53" s="29">
        <v>30</v>
      </c>
      <c r="M53" s="29">
        <v>25</v>
      </c>
      <c r="N53" s="29">
        <v>13</v>
      </c>
      <c r="O53" s="29">
        <v>10</v>
      </c>
      <c r="P53" s="30">
        <v>78</v>
      </c>
      <c r="Q53" s="30">
        <v>101</v>
      </c>
    </row>
    <row r="54" spans="1:17" s="17" customFormat="1" ht="15.4" customHeight="1" x14ac:dyDescent="0.2">
      <c r="A54" s="62"/>
      <c r="B54" s="28" t="s">
        <v>78</v>
      </c>
      <c r="C54" s="28" t="s">
        <v>171</v>
      </c>
      <c r="D54" s="28" t="s">
        <v>171</v>
      </c>
      <c r="E54" s="29"/>
      <c r="F54" s="29">
        <v>18</v>
      </c>
      <c r="G54" s="29"/>
      <c r="H54" s="29"/>
      <c r="I54" s="29"/>
      <c r="J54" s="29">
        <v>44</v>
      </c>
      <c r="K54" s="30">
        <v>62</v>
      </c>
      <c r="L54" s="29">
        <v>7</v>
      </c>
      <c r="M54" s="29"/>
      <c r="N54" s="29"/>
      <c r="O54" s="29"/>
      <c r="P54" s="30">
        <v>7</v>
      </c>
      <c r="Q54" s="30">
        <v>69</v>
      </c>
    </row>
    <row r="55" spans="1:17" s="17" customFormat="1" ht="15.4" customHeight="1" x14ac:dyDescent="0.2">
      <c r="A55" s="62"/>
      <c r="B55" s="28" t="s">
        <v>79</v>
      </c>
      <c r="C55" s="28" t="s">
        <v>171</v>
      </c>
      <c r="D55" s="28" t="s">
        <v>171</v>
      </c>
      <c r="E55" s="29"/>
      <c r="F55" s="29">
        <v>32</v>
      </c>
      <c r="G55" s="29"/>
      <c r="H55" s="29"/>
      <c r="I55" s="29">
        <v>4</v>
      </c>
      <c r="J55" s="29">
        <v>53</v>
      </c>
      <c r="K55" s="30">
        <v>89</v>
      </c>
      <c r="L55" s="29">
        <v>22</v>
      </c>
      <c r="M55" s="29"/>
      <c r="N55" s="29">
        <v>2</v>
      </c>
      <c r="O55" s="29"/>
      <c r="P55" s="30">
        <v>24</v>
      </c>
      <c r="Q55" s="30">
        <v>113</v>
      </c>
    </row>
    <row r="56" spans="1:17" s="17" customFormat="1" ht="15.4" customHeight="1" x14ac:dyDescent="0.2">
      <c r="A56" s="62"/>
      <c r="B56" s="28" t="s">
        <v>80</v>
      </c>
      <c r="C56" s="28" t="s">
        <v>171</v>
      </c>
      <c r="D56" s="28" t="s">
        <v>171</v>
      </c>
      <c r="E56" s="29"/>
      <c r="F56" s="29">
        <v>32</v>
      </c>
      <c r="G56" s="29"/>
      <c r="H56" s="29"/>
      <c r="I56" s="29"/>
      <c r="J56" s="29">
        <v>75</v>
      </c>
      <c r="K56" s="30">
        <v>107</v>
      </c>
      <c r="L56" s="29">
        <v>18</v>
      </c>
      <c r="M56" s="29"/>
      <c r="N56" s="29"/>
      <c r="O56" s="29"/>
      <c r="P56" s="30">
        <v>18</v>
      </c>
      <c r="Q56" s="30">
        <v>125</v>
      </c>
    </row>
    <row r="57" spans="1:17" s="17" customFormat="1" ht="15.4" customHeight="1" x14ac:dyDescent="0.2">
      <c r="A57" s="62"/>
      <c r="B57" s="28" t="s">
        <v>81</v>
      </c>
      <c r="C57" s="28" t="s">
        <v>171</v>
      </c>
      <c r="D57" s="28" t="s">
        <v>171</v>
      </c>
      <c r="E57" s="29"/>
      <c r="F57" s="29">
        <v>20</v>
      </c>
      <c r="G57" s="29"/>
      <c r="H57" s="29"/>
      <c r="I57" s="29">
        <v>2</v>
      </c>
      <c r="J57" s="29">
        <v>71</v>
      </c>
      <c r="K57" s="30">
        <v>93</v>
      </c>
      <c r="L57" s="29">
        <v>8</v>
      </c>
      <c r="M57" s="29"/>
      <c r="N57" s="29"/>
      <c r="O57" s="29"/>
      <c r="P57" s="30">
        <v>8</v>
      </c>
      <c r="Q57" s="30">
        <v>101</v>
      </c>
    </row>
    <row r="58" spans="1:17" s="17" customFormat="1" ht="15.4" customHeight="1" x14ac:dyDescent="0.2">
      <c r="A58" s="62"/>
      <c r="B58" s="28" t="s">
        <v>82</v>
      </c>
      <c r="C58" s="28" t="s">
        <v>171</v>
      </c>
      <c r="D58" s="28" t="s">
        <v>171</v>
      </c>
      <c r="E58" s="29"/>
      <c r="F58" s="29">
        <v>17</v>
      </c>
      <c r="G58" s="29"/>
      <c r="H58" s="29"/>
      <c r="I58" s="29">
        <v>4</v>
      </c>
      <c r="J58" s="29">
        <v>82</v>
      </c>
      <c r="K58" s="30">
        <v>103</v>
      </c>
      <c r="L58" s="29">
        <v>2</v>
      </c>
      <c r="M58" s="29"/>
      <c r="N58" s="29">
        <v>1</v>
      </c>
      <c r="O58" s="29"/>
      <c r="P58" s="30">
        <v>3</v>
      </c>
      <c r="Q58" s="30">
        <v>106</v>
      </c>
    </row>
    <row r="59" spans="1:17" s="17" customFormat="1" ht="15.4" customHeight="1" x14ac:dyDescent="0.2">
      <c r="A59" s="62"/>
      <c r="B59" s="28" t="s">
        <v>83</v>
      </c>
      <c r="C59" s="28" t="s">
        <v>171</v>
      </c>
      <c r="D59" s="28" t="s">
        <v>171</v>
      </c>
      <c r="E59" s="29"/>
      <c r="F59" s="29">
        <v>5</v>
      </c>
      <c r="G59" s="29">
        <v>6</v>
      </c>
      <c r="H59" s="29"/>
      <c r="I59" s="29"/>
      <c r="J59" s="29">
        <v>3</v>
      </c>
      <c r="K59" s="30">
        <v>14</v>
      </c>
      <c r="L59" s="29">
        <v>4</v>
      </c>
      <c r="M59" s="29"/>
      <c r="N59" s="29">
        <v>3</v>
      </c>
      <c r="O59" s="29"/>
      <c r="P59" s="30">
        <v>7</v>
      </c>
      <c r="Q59" s="30">
        <v>21</v>
      </c>
    </row>
    <row r="60" spans="1:17" s="17" customFormat="1" ht="15.4" customHeight="1" x14ac:dyDescent="0.2">
      <c r="A60" s="62"/>
      <c r="B60" s="28" t="s">
        <v>84</v>
      </c>
      <c r="C60" s="28" t="s">
        <v>171</v>
      </c>
      <c r="D60" s="28" t="s">
        <v>171</v>
      </c>
      <c r="E60" s="29"/>
      <c r="F60" s="29">
        <v>40</v>
      </c>
      <c r="G60" s="29"/>
      <c r="H60" s="29"/>
      <c r="I60" s="29"/>
      <c r="J60" s="29">
        <v>50</v>
      </c>
      <c r="K60" s="30">
        <v>90</v>
      </c>
      <c r="L60" s="29"/>
      <c r="M60" s="29"/>
      <c r="N60" s="29"/>
      <c r="O60" s="29"/>
      <c r="P60" s="30"/>
      <c r="Q60" s="30">
        <v>90</v>
      </c>
    </row>
    <row r="61" spans="1:17" s="17" customFormat="1" ht="15.4" customHeight="1" x14ac:dyDescent="0.2">
      <c r="A61" s="62"/>
      <c r="B61" s="28" t="s">
        <v>85</v>
      </c>
      <c r="C61" s="28" t="s">
        <v>171</v>
      </c>
      <c r="D61" s="28" t="s">
        <v>171</v>
      </c>
      <c r="E61" s="29"/>
      <c r="F61" s="29">
        <v>9</v>
      </c>
      <c r="G61" s="29"/>
      <c r="H61" s="29"/>
      <c r="I61" s="29"/>
      <c r="J61" s="29">
        <v>10</v>
      </c>
      <c r="K61" s="30">
        <v>19</v>
      </c>
      <c r="L61" s="29"/>
      <c r="M61" s="29"/>
      <c r="N61" s="29"/>
      <c r="O61" s="29"/>
      <c r="P61" s="30"/>
      <c r="Q61" s="30">
        <v>19</v>
      </c>
    </row>
    <row r="62" spans="1:17" s="17" customFormat="1" ht="15.4" customHeight="1" x14ac:dyDescent="0.2">
      <c r="A62" s="62"/>
      <c r="B62" s="28" t="s">
        <v>86</v>
      </c>
      <c r="C62" s="28" t="s">
        <v>171</v>
      </c>
      <c r="D62" s="28" t="s">
        <v>171</v>
      </c>
      <c r="E62" s="29"/>
      <c r="F62" s="29">
        <v>19</v>
      </c>
      <c r="G62" s="29"/>
      <c r="H62" s="29"/>
      <c r="I62" s="29">
        <v>2</v>
      </c>
      <c r="J62" s="29">
        <v>17</v>
      </c>
      <c r="K62" s="30">
        <v>38</v>
      </c>
      <c r="L62" s="29"/>
      <c r="M62" s="29"/>
      <c r="N62" s="29"/>
      <c r="O62" s="29"/>
      <c r="P62" s="30"/>
      <c r="Q62" s="30">
        <v>38</v>
      </c>
    </row>
    <row r="63" spans="1:17" s="17" customFormat="1" ht="15.4" customHeight="1" x14ac:dyDescent="0.2">
      <c r="A63" s="62"/>
      <c r="B63" s="28" t="s">
        <v>87</v>
      </c>
      <c r="C63" s="28" t="s">
        <v>171</v>
      </c>
      <c r="D63" s="28" t="s">
        <v>171</v>
      </c>
      <c r="E63" s="29"/>
      <c r="F63" s="29">
        <v>1</v>
      </c>
      <c r="G63" s="29">
        <v>2</v>
      </c>
      <c r="H63" s="29"/>
      <c r="I63" s="29"/>
      <c r="J63" s="29">
        <v>3</v>
      </c>
      <c r="K63" s="30">
        <v>6</v>
      </c>
      <c r="L63" s="29">
        <v>1</v>
      </c>
      <c r="M63" s="29">
        <v>2</v>
      </c>
      <c r="N63" s="29">
        <v>1</v>
      </c>
      <c r="O63" s="29"/>
      <c r="P63" s="30">
        <v>4</v>
      </c>
      <c r="Q63" s="30">
        <v>10</v>
      </c>
    </row>
    <row r="64" spans="1:17" s="17" customFormat="1" ht="15.4" customHeight="1" x14ac:dyDescent="0.2">
      <c r="A64" s="62"/>
      <c r="B64" s="28" t="s">
        <v>88</v>
      </c>
      <c r="C64" s="28" t="s">
        <v>171</v>
      </c>
      <c r="D64" s="28" t="s">
        <v>171</v>
      </c>
      <c r="E64" s="29"/>
      <c r="F64" s="29">
        <v>3</v>
      </c>
      <c r="G64" s="29">
        <v>6</v>
      </c>
      <c r="H64" s="29"/>
      <c r="I64" s="29"/>
      <c r="J64" s="29">
        <v>15</v>
      </c>
      <c r="K64" s="30">
        <v>24</v>
      </c>
      <c r="L64" s="29"/>
      <c r="M64" s="29"/>
      <c r="N64" s="29"/>
      <c r="O64" s="29"/>
      <c r="P64" s="30"/>
      <c r="Q64" s="30">
        <v>24</v>
      </c>
    </row>
    <row r="65" spans="1:17" s="17" customFormat="1" ht="15.4" customHeight="1" x14ac:dyDescent="0.2">
      <c r="A65" s="62"/>
      <c r="B65" s="28" t="s">
        <v>89</v>
      </c>
      <c r="C65" s="28" t="s">
        <v>171</v>
      </c>
      <c r="D65" s="28" t="s">
        <v>171</v>
      </c>
      <c r="E65" s="29"/>
      <c r="F65" s="29">
        <v>8</v>
      </c>
      <c r="G65" s="29">
        <v>13</v>
      </c>
      <c r="H65" s="29"/>
      <c r="I65" s="29">
        <v>1</v>
      </c>
      <c r="J65" s="29">
        <v>46</v>
      </c>
      <c r="K65" s="30">
        <v>68</v>
      </c>
      <c r="L65" s="29">
        <v>3</v>
      </c>
      <c r="M65" s="29"/>
      <c r="N65" s="29">
        <v>2</v>
      </c>
      <c r="O65" s="29"/>
      <c r="P65" s="30">
        <v>5</v>
      </c>
      <c r="Q65" s="30">
        <v>73</v>
      </c>
    </row>
    <row r="66" spans="1:17" s="17" customFormat="1" ht="15.4" customHeight="1" x14ac:dyDescent="0.2">
      <c r="A66" s="62"/>
      <c r="B66" s="28" t="s">
        <v>90</v>
      </c>
      <c r="C66" s="28" t="s">
        <v>171</v>
      </c>
      <c r="D66" s="28" t="s">
        <v>171</v>
      </c>
      <c r="E66" s="29"/>
      <c r="F66" s="29">
        <v>5</v>
      </c>
      <c r="G66" s="29">
        <v>6</v>
      </c>
      <c r="H66" s="29"/>
      <c r="I66" s="29"/>
      <c r="J66" s="29">
        <v>8</v>
      </c>
      <c r="K66" s="30">
        <v>19</v>
      </c>
      <c r="L66" s="29">
        <v>5</v>
      </c>
      <c r="M66" s="29"/>
      <c r="N66" s="29">
        <v>1</v>
      </c>
      <c r="O66" s="29"/>
      <c r="P66" s="30">
        <v>6</v>
      </c>
      <c r="Q66" s="30">
        <v>25</v>
      </c>
    </row>
    <row r="67" spans="1:17" s="17" customFormat="1" ht="15.4" customHeight="1" x14ac:dyDescent="0.2">
      <c r="A67" s="62"/>
      <c r="B67" s="28" t="s">
        <v>91</v>
      </c>
      <c r="C67" s="28" t="s">
        <v>171</v>
      </c>
      <c r="D67" s="28" t="s">
        <v>171</v>
      </c>
      <c r="E67" s="29"/>
      <c r="F67" s="29">
        <v>6</v>
      </c>
      <c r="G67" s="29">
        <v>9</v>
      </c>
      <c r="H67" s="29"/>
      <c r="I67" s="29"/>
      <c r="J67" s="29">
        <v>13</v>
      </c>
      <c r="K67" s="30">
        <v>28</v>
      </c>
      <c r="L67" s="29"/>
      <c r="M67" s="29"/>
      <c r="N67" s="29"/>
      <c r="O67" s="29"/>
      <c r="P67" s="30"/>
      <c r="Q67" s="30">
        <v>28</v>
      </c>
    </row>
    <row r="68" spans="1:17" s="17" customFormat="1" ht="15.4" customHeight="1" x14ac:dyDescent="0.2">
      <c r="A68" s="62"/>
      <c r="B68" s="28" t="s">
        <v>92</v>
      </c>
      <c r="C68" s="28" t="s">
        <v>171</v>
      </c>
      <c r="D68" s="28" t="s">
        <v>171</v>
      </c>
      <c r="E68" s="29"/>
      <c r="F68" s="29">
        <v>3</v>
      </c>
      <c r="G68" s="29">
        <v>4</v>
      </c>
      <c r="H68" s="29"/>
      <c r="I68" s="29"/>
      <c r="J68" s="29">
        <v>14</v>
      </c>
      <c r="K68" s="30">
        <v>21</v>
      </c>
      <c r="L68" s="29"/>
      <c r="M68" s="29"/>
      <c r="N68" s="29">
        <v>2</v>
      </c>
      <c r="O68" s="29"/>
      <c r="P68" s="30">
        <v>2</v>
      </c>
      <c r="Q68" s="30">
        <v>23</v>
      </c>
    </row>
    <row r="69" spans="1:17" s="17" customFormat="1" ht="15.4" customHeight="1" x14ac:dyDescent="0.2">
      <c r="A69" s="62"/>
      <c r="B69" s="28" t="s">
        <v>93</v>
      </c>
      <c r="C69" s="28" t="s">
        <v>171</v>
      </c>
      <c r="D69" s="28" t="s">
        <v>171</v>
      </c>
      <c r="E69" s="29">
        <v>4</v>
      </c>
      <c r="F69" s="29">
        <v>4</v>
      </c>
      <c r="G69" s="29">
        <v>5</v>
      </c>
      <c r="H69" s="29"/>
      <c r="I69" s="29"/>
      <c r="J69" s="29">
        <v>8</v>
      </c>
      <c r="K69" s="30">
        <v>21</v>
      </c>
      <c r="L69" s="29"/>
      <c r="M69" s="29"/>
      <c r="N69" s="29"/>
      <c r="O69" s="29"/>
      <c r="P69" s="30"/>
      <c r="Q69" s="30">
        <v>21</v>
      </c>
    </row>
    <row r="70" spans="1:17" s="17" customFormat="1" ht="15.4" customHeight="1" x14ac:dyDescent="0.2">
      <c r="A70" s="62"/>
      <c r="B70" s="28" t="s">
        <v>94</v>
      </c>
      <c r="C70" s="28" t="s">
        <v>171</v>
      </c>
      <c r="D70" s="28" t="s">
        <v>171</v>
      </c>
      <c r="E70" s="29">
        <v>12</v>
      </c>
      <c r="F70" s="29">
        <v>4</v>
      </c>
      <c r="G70" s="29">
        <v>5</v>
      </c>
      <c r="H70" s="29"/>
      <c r="I70" s="29"/>
      <c r="J70" s="29">
        <v>5</v>
      </c>
      <c r="K70" s="30">
        <v>26</v>
      </c>
      <c r="L70" s="29"/>
      <c r="M70" s="29"/>
      <c r="N70" s="29"/>
      <c r="O70" s="29"/>
      <c r="P70" s="30"/>
      <c r="Q70" s="30">
        <v>26</v>
      </c>
    </row>
    <row r="71" spans="1:17" s="17" customFormat="1" ht="15.4" customHeight="1" x14ac:dyDescent="0.2">
      <c r="A71" s="62"/>
      <c r="B71" s="28" t="s">
        <v>95</v>
      </c>
      <c r="C71" s="28" t="s">
        <v>171</v>
      </c>
      <c r="D71" s="28" t="s">
        <v>171</v>
      </c>
      <c r="E71" s="29"/>
      <c r="F71" s="29">
        <v>32</v>
      </c>
      <c r="G71" s="29"/>
      <c r="H71" s="29"/>
      <c r="I71" s="29"/>
      <c r="J71" s="29">
        <v>48</v>
      </c>
      <c r="K71" s="30">
        <v>80</v>
      </c>
      <c r="L71" s="29">
        <v>2</v>
      </c>
      <c r="M71" s="29"/>
      <c r="N71" s="29"/>
      <c r="O71" s="29"/>
      <c r="P71" s="30">
        <v>2</v>
      </c>
      <c r="Q71" s="30">
        <v>82</v>
      </c>
    </row>
    <row r="72" spans="1:17" s="17" customFormat="1" ht="15.4" customHeight="1" x14ac:dyDescent="0.2">
      <c r="A72" s="62"/>
      <c r="B72" s="28" t="s">
        <v>33</v>
      </c>
      <c r="C72" s="28" t="s">
        <v>171</v>
      </c>
      <c r="D72" s="28" t="s">
        <v>171</v>
      </c>
      <c r="E72" s="29"/>
      <c r="F72" s="29">
        <v>48</v>
      </c>
      <c r="G72" s="29"/>
      <c r="H72" s="29"/>
      <c r="I72" s="29">
        <v>2</v>
      </c>
      <c r="J72" s="29">
        <v>70</v>
      </c>
      <c r="K72" s="30">
        <v>120</v>
      </c>
      <c r="L72" s="29">
        <v>2</v>
      </c>
      <c r="M72" s="29"/>
      <c r="N72" s="29"/>
      <c r="O72" s="29"/>
      <c r="P72" s="30">
        <v>2</v>
      </c>
      <c r="Q72" s="30">
        <v>122</v>
      </c>
    </row>
    <row r="73" spans="1:17" s="17" customFormat="1" ht="15.4" customHeight="1" x14ac:dyDescent="0.2">
      <c r="A73" s="62"/>
      <c r="B73" s="28" t="s">
        <v>96</v>
      </c>
      <c r="C73" s="28" t="s">
        <v>171</v>
      </c>
      <c r="D73" s="28" t="s">
        <v>171</v>
      </c>
      <c r="E73" s="29"/>
      <c r="F73" s="29">
        <v>66</v>
      </c>
      <c r="G73" s="29"/>
      <c r="H73" s="29"/>
      <c r="I73" s="29"/>
      <c r="J73" s="29">
        <v>100</v>
      </c>
      <c r="K73" s="30">
        <v>166</v>
      </c>
      <c r="L73" s="29">
        <v>7</v>
      </c>
      <c r="M73" s="29"/>
      <c r="N73" s="29">
        <v>2</v>
      </c>
      <c r="O73" s="29"/>
      <c r="P73" s="30">
        <v>9</v>
      </c>
      <c r="Q73" s="30">
        <v>175</v>
      </c>
    </row>
    <row r="74" spans="1:17" s="17" customFormat="1" ht="15.4" customHeight="1" x14ac:dyDescent="0.2">
      <c r="A74" s="62"/>
      <c r="B74" s="28" t="s">
        <v>97</v>
      </c>
      <c r="C74" s="28" t="s">
        <v>171</v>
      </c>
      <c r="D74" s="28" t="s">
        <v>171</v>
      </c>
      <c r="E74" s="29"/>
      <c r="F74" s="29">
        <v>3</v>
      </c>
      <c r="G74" s="29">
        <v>5</v>
      </c>
      <c r="H74" s="29"/>
      <c r="I74" s="29">
        <v>2</v>
      </c>
      <c r="J74" s="29">
        <v>12</v>
      </c>
      <c r="K74" s="30">
        <v>22</v>
      </c>
      <c r="L74" s="29">
        <v>1</v>
      </c>
      <c r="M74" s="29"/>
      <c r="N74" s="29"/>
      <c r="O74" s="29"/>
      <c r="P74" s="30">
        <v>1</v>
      </c>
      <c r="Q74" s="30">
        <v>23</v>
      </c>
    </row>
    <row r="75" spans="1:17" s="17" customFormat="1" ht="15.4" customHeight="1" x14ac:dyDescent="0.2">
      <c r="A75" s="62"/>
      <c r="B75" s="28" t="s">
        <v>98</v>
      </c>
      <c r="C75" s="28" t="s">
        <v>171</v>
      </c>
      <c r="D75" s="28" t="s">
        <v>171</v>
      </c>
      <c r="E75" s="29"/>
      <c r="F75" s="29">
        <v>2</v>
      </c>
      <c r="G75" s="29">
        <v>3</v>
      </c>
      <c r="H75" s="29"/>
      <c r="I75" s="29">
        <v>7</v>
      </c>
      <c r="J75" s="29">
        <v>9</v>
      </c>
      <c r="K75" s="30">
        <v>21</v>
      </c>
      <c r="L75" s="29">
        <v>2</v>
      </c>
      <c r="M75" s="29"/>
      <c r="N75" s="29"/>
      <c r="O75" s="29"/>
      <c r="P75" s="30">
        <v>2</v>
      </c>
      <c r="Q75" s="30">
        <v>23</v>
      </c>
    </row>
    <row r="76" spans="1:17" s="17" customFormat="1" ht="15.4" customHeight="1" x14ac:dyDescent="0.2">
      <c r="A76" s="62"/>
      <c r="B76" s="28" t="s">
        <v>99</v>
      </c>
      <c r="C76" s="28" t="s">
        <v>171</v>
      </c>
      <c r="D76" s="28" t="s">
        <v>171</v>
      </c>
      <c r="E76" s="29"/>
      <c r="F76" s="29">
        <v>4</v>
      </c>
      <c r="G76" s="29"/>
      <c r="H76" s="29"/>
      <c r="I76" s="29">
        <v>1</v>
      </c>
      <c r="J76" s="29"/>
      <c r="K76" s="30">
        <v>5</v>
      </c>
      <c r="L76" s="29">
        <v>8</v>
      </c>
      <c r="M76" s="29"/>
      <c r="N76" s="29">
        <v>2</v>
      </c>
      <c r="O76" s="29"/>
      <c r="P76" s="30">
        <v>10</v>
      </c>
      <c r="Q76" s="30">
        <v>15</v>
      </c>
    </row>
    <row r="77" spans="1:17" s="17" customFormat="1" ht="15.4" customHeight="1" x14ac:dyDescent="0.2">
      <c r="A77" s="62"/>
      <c r="B77" s="28" t="s">
        <v>100</v>
      </c>
      <c r="C77" s="28" t="s">
        <v>171</v>
      </c>
      <c r="D77" s="28" t="s">
        <v>171</v>
      </c>
      <c r="E77" s="29"/>
      <c r="F77" s="29">
        <v>1</v>
      </c>
      <c r="G77" s="29"/>
      <c r="H77" s="29"/>
      <c r="I77" s="29"/>
      <c r="J77" s="29"/>
      <c r="K77" s="30">
        <v>1</v>
      </c>
      <c r="L77" s="29">
        <v>15</v>
      </c>
      <c r="M77" s="29"/>
      <c r="N77" s="29">
        <v>2</v>
      </c>
      <c r="O77" s="29"/>
      <c r="P77" s="30">
        <v>17</v>
      </c>
      <c r="Q77" s="30">
        <v>18</v>
      </c>
    </row>
    <row r="78" spans="1:17" s="17" customFormat="1" ht="15.4" customHeight="1" x14ac:dyDescent="0.2">
      <c r="A78" s="62"/>
      <c r="B78" s="28" t="s">
        <v>101</v>
      </c>
      <c r="C78" s="28" t="s">
        <v>171</v>
      </c>
      <c r="D78" s="28" t="s">
        <v>171</v>
      </c>
      <c r="E78" s="29"/>
      <c r="F78" s="29">
        <v>190</v>
      </c>
      <c r="G78" s="29"/>
      <c r="H78" s="29"/>
      <c r="I78" s="29">
        <v>5</v>
      </c>
      <c r="J78" s="29">
        <v>205</v>
      </c>
      <c r="K78" s="30">
        <v>400</v>
      </c>
      <c r="L78" s="29">
        <v>6</v>
      </c>
      <c r="M78" s="29"/>
      <c r="N78" s="29">
        <v>4</v>
      </c>
      <c r="O78" s="29"/>
      <c r="P78" s="30">
        <v>10</v>
      </c>
      <c r="Q78" s="30">
        <v>410</v>
      </c>
    </row>
    <row r="79" spans="1:17" s="17" customFormat="1" ht="15.4" customHeight="1" x14ac:dyDescent="0.2">
      <c r="A79" s="62"/>
      <c r="B79" s="28" t="s">
        <v>102</v>
      </c>
      <c r="C79" s="28" t="s">
        <v>171</v>
      </c>
      <c r="D79" s="28" t="s">
        <v>171</v>
      </c>
      <c r="E79" s="29"/>
      <c r="F79" s="29">
        <v>91</v>
      </c>
      <c r="G79" s="29">
        <v>14</v>
      </c>
      <c r="H79" s="29"/>
      <c r="I79" s="29"/>
      <c r="J79" s="29">
        <v>77</v>
      </c>
      <c r="K79" s="30">
        <v>182</v>
      </c>
      <c r="L79" s="29"/>
      <c r="M79" s="29"/>
      <c r="N79" s="29"/>
      <c r="O79" s="29"/>
      <c r="P79" s="30"/>
      <c r="Q79" s="30">
        <v>182</v>
      </c>
    </row>
    <row r="80" spans="1:17" s="17" customFormat="1" ht="15.4" customHeight="1" x14ac:dyDescent="0.2">
      <c r="A80" s="62"/>
      <c r="B80" s="28" t="s">
        <v>103</v>
      </c>
      <c r="C80" s="28" t="s">
        <v>171</v>
      </c>
      <c r="D80" s="28" t="s">
        <v>171</v>
      </c>
      <c r="E80" s="29"/>
      <c r="F80" s="29">
        <v>37</v>
      </c>
      <c r="G80" s="29">
        <v>5</v>
      </c>
      <c r="H80" s="29"/>
      <c r="I80" s="29">
        <v>2</v>
      </c>
      <c r="J80" s="29">
        <v>38</v>
      </c>
      <c r="K80" s="30">
        <v>82</v>
      </c>
      <c r="L80" s="29">
        <v>31</v>
      </c>
      <c r="M80" s="29">
        <v>10</v>
      </c>
      <c r="N80" s="29">
        <v>14</v>
      </c>
      <c r="O80" s="29">
        <v>7</v>
      </c>
      <c r="P80" s="30">
        <v>62</v>
      </c>
      <c r="Q80" s="30">
        <v>144</v>
      </c>
    </row>
    <row r="81" spans="1:17" s="17" customFormat="1" ht="15.4" customHeight="1" x14ac:dyDescent="0.2">
      <c r="A81" s="62"/>
      <c r="B81" s="28" t="s">
        <v>104</v>
      </c>
      <c r="C81" s="28" t="s">
        <v>171</v>
      </c>
      <c r="D81" s="28" t="s">
        <v>171</v>
      </c>
      <c r="E81" s="29"/>
      <c r="F81" s="29">
        <v>78</v>
      </c>
      <c r="G81" s="29"/>
      <c r="H81" s="29"/>
      <c r="I81" s="29"/>
      <c r="J81" s="29">
        <v>68</v>
      </c>
      <c r="K81" s="30">
        <v>146</v>
      </c>
      <c r="L81" s="29">
        <v>4</v>
      </c>
      <c r="M81" s="29"/>
      <c r="N81" s="29"/>
      <c r="O81" s="29"/>
      <c r="P81" s="30">
        <v>4</v>
      </c>
      <c r="Q81" s="30">
        <v>150</v>
      </c>
    </row>
    <row r="82" spans="1:17" s="17" customFormat="1" ht="15.4" customHeight="1" x14ac:dyDescent="0.2">
      <c r="A82" s="62"/>
      <c r="B82" s="28" t="s">
        <v>105</v>
      </c>
      <c r="C82" s="28" t="s">
        <v>171</v>
      </c>
      <c r="D82" s="28" t="s">
        <v>171</v>
      </c>
      <c r="E82" s="29"/>
      <c r="F82" s="29">
        <v>2</v>
      </c>
      <c r="G82" s="29"/>
      <c r="H82" s="29"/>
      <c r="I82" s="29"/>
      <c r="J82" s="29">
        <v>3</v>
      </c>
      <c r="K82" s="30">
        <v>5</v>
      </c>
      <c r="L82" s="29"/>
      <c r="M82" s="29"/>
      <c r="N82" s="29"/>
      <c r="O82" s="29"/>
      <c r="P82" s="30"/>
      <c r="Q82" s="30">
        <v>5</v>
      </c>
    </row>
    <row r="83" spans="1:17" s="17" customFormat="1" ht="15.4" customHeight="1" x14ac:dyDescent="0.2">
      <c r="A83" s="62"/>
      <c r="B83" s="28" t="s">
        <v>106</v>
      </c>
      <c r="C83" s="28" t="s">
        <v>171</v>
      </c>
      <c r="D83" s="28" t="s">
        <v>171</v>
      </c>
      <c r="E83" s="29"/>
      <c r="F83" s="29">
        <v>51</v>
      </c>
      <c r="G83" s="29"/>
      <c r="H83" s="29"/>
      <c r="I83" s="29"/>
      <c r="J83" s="29">
        <v>30</v>
      </c>
      <c r="K83" s="30">
        <v>81</v>
      </c>
      <c r="L83" s="29"/>
      <c r="M83" s="29"/>
      <c r="N83" s="29">
        <v>3</v>
      </c>
      <c r="O83" s="29"/>
      <c r="P83" s="30">
        <v>3</v>
      </c>
      <c r="Q83" s="30">
        <v>84</v>
      </c>
    </row>
    <row r="84" spans="1:17" s="17" customFormat="1" ht="15.4" customHeight="1" x14ac:dyDescent="0.2">
      <c r="A84" s="62"/>
      <c r="B84" s="28" t="s">
        <v>107</v>
      </c>
      <c r="C84" s="28" t="s">
        <v>171</v>
      </c>
      <c r="D84" s="28" t="s">
        <v>171</v>
      </c>
      <c r="E84" s="29"/>
      <c r="F84" s="29"/>
      <c r="G84" s="29"/>
      <c r="H84" s="29"/>
      <c r="I84" s="29"/>
      <c r="J84" s="29"/>
      <c r="K84" s="30"/>
      <c r="L84" s="29">
        <v>5</v>
      </c>
      <c r="M84" s="29"/>
      <c r="N84" s="29">
        <v>2</v>
      </c>
      <c r="O84" s="29"/>
      <c r="P84" s="30">
        <v>7</v>
      </c>
      <c r="Q84" s="30">
        <v>7</v>
      </c>
    </row>
    <row r="85" spans="1:17" s="17" customFormat="1" ht="15.4" customHeight="1" x14ac:dyDescent="0.2">
      <c r="A85" s="62"/>
      <c r="B85" s="28" t="s">
        <v>108</v>
      </c>
      <c r="C85" s="28" t="s">
        <v>171</v>
      </c>
      <c r="D85" s="28" t="s">
        <v>171</v>
      </c>
      <c r="E85" s="29"/>
      <c r="F85" s="29"/>
      <c r="G85" s="29"/>
      <c r="H85" s="29"/>
      <c r="I85" s="29"/>
      <c r="J85" s="29"/>
      <c r="K85" s="30"/>
      <c r="L85" s="29">
        <v>3</v>
      </c>
      <c r="M85" s="29"/>
      <c r="N85" s="29">
        <v>1</v>
      </c>
      <c r="O85" s="29"/>
      <c r="P85" s="30">
        <v>4</v>
      </c>
      <c r="Q85" s="30">
        <v>4</v>
      </c>
    </row>
    <row r="86" spans="1:17" s="17" customFormat="1" ht="15.4" customHeight="1" x14ac:dyDescent="0.2">
      <c r="A86" s="62"/>
      <c r="B86" s="28" t="s">
        <v>109</v>
      </c>
      <c r="C86" s="28" t="s">
        <v>171</v>
      </c>
      <c r="D86" s="28" t="s">
        <v>171</v>
      </c>
      <c r="E86" s="29"/>
      <c r="F86" s="29">
        <v>8</v>
      </c>
      <c r="G86" s="29"/>
      <c r="H86" s="29"/>
      <c r="I86" s="29"/>
      <c r="J86" s="29">
        <v>17</v>
      </c>
      <c r="K86" s="30">
        <v>25</v>
      </c>
      <c r="L86" s="29">
        <v>6</v>
      </c>
      <c r="M86" s="29"/>
      <c r="N86" s="29"/>
      <c r="O86" s="29"/>
      <c r="P86" s="30">
        <v>6</v>
      </c>
      <c r="Q86" s="30">
        <v>31</v>
      </c>
    </row>
    <row r="87" spans="1:17" s="17" customFormat="1" ht="15.4" customHeight="1" x14ac:dyDescent="0.2">
      <c r="A87" s="62"/>
      <c r="B87" s="28" t="s">
        <v>110</v>
      </c>
      <c r="C87" s="28" t="s">
        <v>171</v>
      </c>
      <c r="D87" s="28" t="s">
        <v>171</v>
      </c>
      <c r="E87" s="29"/>
      <c r="F87" s="29">
        <v>31</v>
      </c>
      <c r="G87" s="29"/>
      <c r="H87" s="29"/>
      <c r="I87" s="29"/>
      <c r="J87" s="29">
        <v>30</v>
      </c>
      <c r="K87" s="30">
        <v>61</v>
      </c>
      <c r="L87" s="29">
        <v>7</v>
      </c>
      <c r="M87" s="29"/>
      <c r="N87" s="29">
        <v>1</v>
      </c>
      <c r="O87" s="29"/>
      <c r="P87" s="30">
        <v>8</v>
      </c>
      <c r="Q87" s="30">
        <v>69</v>
      </c>
    </row>
    <row r="88" spans="1:17" s="17" customFormat="1" ht="15.4" customHeight="1" x14ac:dyDescent="0.2">
      <c r="A88" s="62"/>
      <c r="B88" s="28" t="s">
        <v>111</v>
      </c>
      <c r="C88" s="28" t="s">
        <v>171</v>
      </c>
      <c r="D88" s="28" t="s">
        <v>171</v>
      </c>
      <c r="E88" s="29"/>
      <c r="F88" s="29">
        <v>60</v>
      </c>
      <c r="G88" s="29"/>
      <c r="H88" s="29"/>
      <c r="I88" s="29"/>
      <c r="J88" s="29"/>
      <c r="K88" s="30">
        <v>60</v>
      </c>
      <c r="L88" s="29"/>
      <c r="M88" s="29"/>
      <c r="N88" s="29">
        <v>1</v>
      </c>
      <c r="O88" s="29"/>
      <c r="P88" s="30">
        <v>1</v>
      </c>
      <c r="Q88" s="30">
        <v>61</v>
      </c>
    </row>
    <row r="89" spans="1:17" s="17" customFormat="1" ht="15.4" customHeight="1" x14ac:dyDescent="0.2">
      <c r="A89" s="62"/>
      <c r="B89" s="28" t="s">
        <v>112</v>
      </c>
      <c r="C89" s="28" t="s">
        <v>171</v>
      </c>
      <c r="D89" s="28" t="s">
        <v>171</v>
      </c>
      <c r="E89" s="29"/>
      <c r="F89" s="29">
        <v>30</v>
      </c>
      <c r="G89" s="29"/>
      <c r="H89" s="29"/>
      <c r="I89" s="29"/>
      <c r="J89" s="29">
        <v>55</v>
      </c>
      <c r="K89" s="30">
        <v>85</v>
      </c>
      <c r="L89" s="29">
        <v>4</v>
      </c>
      <c r="M89" s="29"/>
      <c r="N89" s="29">
        <v>1</v>
      </c>
      <c r="O89" s="29"/>
      <c r="P89" s="30">
        <v>5</v>
      </c>
      <c r="Q89" s="30">
        <v>90</v>
      </c>
    </row>
    <row r="90" spans="1:17" s="17" customFormat="1" ht="15.4" customHeight="1" x14ac:dyDescent="0.2">
      <c r="A90" s="62"/>
      <c r="B90" s="28" t="s">
        <v>113</v>
      </c>
      <c r="C90" s="28" t="s">
        <v>171</v>
      </c>
      <c r="D90" s="28" t="s">
        <v>171</v>
      </c>
      <c r="E90" s="29"/>
      <c r="F90" s="29">
        <v>38</v>
      </c>
      <c r="G90" s="29"/>
      <c r="H90" s="29"/>
      <c r="I90" s="29"/>
      <c r="J90" s="29">
        <v>20</v>
      </c>
      <c r="K90" s="30">
        <v>58</v>
      </c>
      <c r="L90" s="29">
        <v>6</v>
      </c>
      <c r="M90" s="29"/>
      <c r="N90" s="29">
        <v>3</v>
      </c>
      <c r="O90" s="29"/>
      <c r="P90" s="30">
        <v>9</v>
      </c>
      <c r="Q90" s="30">
        <v>67</v>
      </c>
    </row>
    <row r="91" spans="1:17" s="17" customFormat="1" ht="15.4" customHeight="1" x14ac:dyDescent="0.2">
      <c r="A91" s="62"/>
      <c r="B91" s="28" t="s">
        <v>114</v>
      </c>
      <c r="C91" s="28" t="s">
        <v>171</v>
      </c>
      <c r="D91" s="28" t="s">
        <v>171</v>
      </c>
      <c r="E91" s="29"/>
      <c r="F91" s="29">
        <v>2</v>
      </c>
      <c r="G91" s="29"/>
      <c r="H91" s="29"/>
      <c r="I91" s="29"/>
      <c r="J91" s="29">
        <v>4</v>
      </c>
      <c r="K91" s="30">
        <v>6</v>
      </c>
      <c r="L91" s="29">
        <v>17</v>
      </c>
      <c r="M91" s="29">
        <v>3</v>
      </c>
      <c r="N91" s="29">
        <v>7</v>
      </c>
      <c r="O91" s="29"/>
      <c r="P91" s="30">
        <v>27</v>
      </c>
      <c r="Q91" s="30">
        <v>33</v>
      </c>
    </row>
    <row r="92" spans="1:17" s="17" customFormat="1" ht="15.4" customHeight="1" x14ac:dyDescent="0.2">
      <c r="A92" s="62"/>
      <c r="B92" s="28" t="s">
        <v>115</v>
      </c>
      <c r="C92" s="28" t="s">
        <v>171</v>
      </c>
      <c r="D92" s="28" t="s">
        <v>171</v>
      </c>
      <c r="E92" s="29"/>
      <c r="F92" s="29">
        <v>19</v>
      </c>
      <c r="G92" s="29"/>
      <c r="H92" s="29"/>
      <c r="I92" s="29"/>
      <c r="J92" s="29">
        <v>8</v>
      </c>
      <c r="K92" s="30">
        <v>27</v>
      </c>
      <c r="L92" s="29">
        <v>11</v>
      </c>
      <c r="M92" s="29"/>
      <c r="N92" s="29">
        <v>8</v>
      </c>
      <c r="O92" s="29"/>
      <c r="P92" s="30">
        <v>19</v>
      </c>
      <c r="Q92" s="30">
        <v>46</v>
      </c>
    </row>
    <row r="93" spans="1:17" s="17" customFormat="1" ht="15.4" customHeight="1" x14ac:dyDescent="0.2">
      <c r="A93" s="62"/>
      <c r="B93" s="28" t="s">
        <v>116</v>
      </c>
      <c r="C93" s="28" t="s">
        <v>171</v>
      </c>
      <c r="D93" s="28" t="s">
        <v>171</v>
      </c>
      <c r="E93" s="29"/>
      <c r="F93" s="29">
        <v>12</v>
      </c>
      <c r="G93" s="29"/>
      <c r="H93" s="29"/>
      <c r="I93" s="29"/>
      <c r="J93" s="29">
        <v>8</v>
      </c>
      <c r="K93" s="30">
        <v>20</v>
      </c>
      <c r="L93" s="29">
        <v>2</v>
      </c>
      <c r="M93" s="29"/>
      <c r="N93" s="29">
        <v>2</v>
      </c>
      <c r="O93" s="29"/>
      <c r="P93" s="30">
        <v>4</v>
      </c>
      <c r="Q93" s="30">
        <v>24</v>
      </c>
    </row>
    <row r="94" spans="1:17" s="17" customFormat="1" ht="15.4" customHeight="1" x14ac:dyDescent="0.2">
      <c r="A94" s="62"/>
      <c r="B94" s="28" t="s">
        <v>117</v>
      </c>
      <c r="C94" s="28" t="s">
        <v>171</v>
      </c>
      <c r="D94" s="28" t="s">
        <v>171</v>
      </c>
      <c r="E94" s="29"/>
      <c r="F94" s="29">
        <v>4</v>
      </c>
      <c r="G94" s="29"/>
      <c r="H94" s="29"/>
      <c r="I94" s="29">
        <v>2</v>
      </c>
      <c r="J94" s="29">
        <v>6</v>
      </c>
      <c r="K94" s="30">
        <v>12</v>
      </c>
      <c r="L94" s="29">
        <v>2</v>
      </c>
      <c r="M94" s="29"/>
      <c r="N94" s="29"/>
      <c r="O94" s="29"/>
      <c r="P94" s="30">
        <v>2</v>
      </c>
      <c r="Q94" s="30">
        <v>14</v>
      </c>
    </row>
    <row r="95" spans="1:17" s="17" customFormat="1" ht="15.4" customHeight="1" x14ac:dyDescent="0.2">
      <c r="A95" s="62"/>
      <c r="B95" s="28" t="s">
        <v>118</v>
      </c>
      <c r="C95" s="28" t="s">
        <v>171</v>
      </c>
      <c r="D95" s="28" t="s">
        <v>171</v>
      </c>
      <c r="E95" s="29"/>
      <c r="F95" s="29">
        <v>15</v>
      </c>
      <c r="G95" s="29"/>
      <c r="H95" s="29"/>
      <c r="I95" s="29">
        <v>9</v>
      </c>
      <c r="J95" s="29">
        <v>26</v>
      </c>
      <c r="K95" s="30">
        <v>50</v>
      </c>
      <c r="L95" s="29">
        <v>3</v>
      </c>
      <c r="M95" s="29"/>
      <c r="N95" s="29">
        <v>1</v>
      </c>
      <c r="O95" s="29"/>
      <c r="P95" s="30">
        <v>4</v>
      </c>
      <c r="Q95" s="30">
        <v>54</v>
      </c>
    </row>
    <row r="96" spans="1:17" s="17" customFormat="1" ht="15.4" customHeight="1" x14ac:dyDescent="0.2">
      <c r="A96" s="62"/>
      <c r="B96" s="28" t="s">
        <v>119</v>
      </c>
      <c r="C96" s="28" t="s">
        <v>171</v>
      </c>
      <c r="D96" s="28" t="s">
        <v>171</v>
      </c>
      <c r="E96" s="29"/>
      <c r="F96" s="29">
        <v>17</v>
      </c>
      <c r="G96" s="29"/>
      <c r="H96" s="29"/>
      <c r="I96" s="29">
        <v>12</v>
      </c>
      <c r="J96" s="29">
        <v>40</v>
      </c>
      <c r="K96" s="30">
        <v>69</v>
      </c>
      <c r="L96" s="29">
        <v>5</v>
      </c>
      <c r="M96" s="29"/>
      <c r="N96" s="29">
        <v>1</v>
      </c>
      <c r="O96" s="29"/>
      <c r="P96" s="30">
        <v>6</v>
      </c>
      <c r="Q96" s="30">
        <v>75</v>
      </c>
    </row>
    <row r="97" spans="1:17" s="17" customFormat="1" ht="15.4" customHeight="1" x14ac:dyDescent="0.2">
      <c r="A97" s="62"/>
      <c r="B97" s="28" t="s">
        <v>120</v>
      </c>
      <c r="C97" s="28" t="s">
        <v>171</v>
      </c>
      <c r="D97" s="28" t="s">
        <v>171</v>
      </c>
      <c r="E97" s="29"/>
      <c r="F97" s="29">
        <v>9</v>
      </c>
      <c r="G97" s="29"/>
      <c r="H97" s="29"/>
      <c r="I97" s="29"/>
      <c r="J97" s="29">
        <v>6</v>
      </c>
      <c r="K97" s="30">
        <v>15</v>
      </c>
      <c r="L97" s="29"/>
      <c r="M97" s="29"/>
      <c r="N97" s="29"/>
      <c r="O97" s="29"/>
      <c r="P97" s="30"/>
      <c r="Q97" s="30">
        <v>15</v>
      </c>
    </row>
    <row r="98" spans="1:17" s="17" customFormat="1" ht="15.4" customHeight="1" x14ac:dyDescent="0.2">
      <c r="A98" s="62"/>
      <c r="B98" s="28" t="s">
        <v>121</v>
      </c>
      <c r="C98" s="28" t="s">
        <v>171</v>
      </c>
      <c r="D98" s="28" t="s">
        <v>171</v>
      </c>
      <c r="E98" s="29"/>
      <c r="F98" s="29">
        <v>10</v>
      </c>
      <c r="G98" s="29"/>
      <c r="H98" s="29"/>
      <c r="I98" s="29">
        <v>8</v>
      </c>
      <c r="J98" s="29">
        <v>15</v>
      </c>
      <c r="K98" s="30">
        <v>33</v>
      </c>
      <c r="L98" s="29">
        <v>5</v>
      </c>
      <c r="M98" s="29"/>
      <c r="N98" s="29"/>
      <c r="O98" s="29"/>
      <c r="P98" s="30">
        <v>5</v>
      </c>
      <c r="Q98" s="30">
        <v>38</v>
      </c>
    </row>
    <row r="99" spans="1:17" s="17" customFormat="1" ht="15.4" customHeight="1" x14ac:dyDescent="0.2">
      <c r="A99" s="62"/>
      <c r="B99" s="28" t="s">
        <v>122</v>
      </c>
      <c r="C99" s="28" t="s">
        <v>171</v>
      </c>
      <c r="D99" s="28" t="s">
        <v>171</v>
      </c>
      <c r="E99" s="29"/>
      <c r="F99" s="29">
        <v>45</v>
      </c>
      <c r="G99" s="29"/>
      <c r="H99" s="29"/>
      <c r="I99" s="29"/>
      <c r="J99" s="29">
        <v>17</v>
      </c>
      <c r="K99" s="30">
        <v>62</v>
      </c>
      <c r="L99" s="29">
        <v>3</v>
      </c>
      <c r="M99" s="29"/>
      <c r="N99" s="29">
        <v>5</v>
      </c>
      <c r="O99" s="29"/>
      <c r="P99" s="30">
        <v>8</v>
      </c>
      <c r="Q99" s="30">
        <v>70</v>
      </c>
    </row>
    <row r="100" spans="1:17" s="17" customFormat="1" ht="15.4" customHeight="1" x14ac:dyDescent="0.2">
      <c r="A100" s="62"/>
      <c r="B100" s="28" t="s">
        <v>123</v>
      </c>
      <c r="C100" s="28" t="s">
        <v>171</v>
      </c>
      <c r="D100" s="28" t="s">
        <v>171</v>
      </c>
      <c r="E100" s="29"/>
      <c r="F100" s="29">
        <v>44</v>
      </c>
      <c r="G100" s="29">
        <v>35</v>
      </c>
      <c r="H100" s="29"/>
      <c r="I100" s="29">
        <v>4</v>
      </c>
      <c r="J100" s="29">
        <v>126</v>
      </c>
      <c r="K100" s="30">
        <v>209</v>
      </c>
      <c r="L100" s="29">
        <v>2</v>
      </c>
      <c r="M100" s="29"/>
      <c r="N100" s="29">
        <v>3</v>
      </c>
      <c r="O100" s="29"/>
      <c r="P100" s="30">
        <v>5</v>
      </c>
      <c r="Q100" s="30">
        <v>214</v>
      </c>
    </row>
    <row r="101" spans="1:17" s="17" customFormat="1" ht="15.4" customHeight="1" x14ac:dyDescent="0.2">
      <c r="A101" s="62"/>
      <c r="B101" s="28" t="s">
        <v>124</v>
      </c>
      <c r="C101" s="28" t="s">
        <v>171</v>
      </c>
      <c r="D101" s="28" t="s">
        <v>171</v>
      </c>
      <c r="E101" s="29"/>
      <c r="F101" s="29">
        <v>103</v>
      </c>
      <c r="G101" s="29"/>
      <c r="H101" s="29"/>
      <c r="I101" s="29">
        <v>5</v>
      </c>
      <c r="J101" s="29">
        <v>305</v>
      </c>
      <c r="K101" s="30">
        <v>413</v>
      </c>
      <c r="L101" s="29">
        <v>5</v>
      </c>
      <c r="M101" s="29"/>
      <c r="N101" s="29">
        <v>4</v>
      </c>
      <c r="O101" s="29"/>
      <c r="P101" s="30">
        <v>9</v>
      </c>
      <c r="Q101" s="30">
        <v>422</v>
      </c>
    </row>
    <row r="102" spans="1:17" s="17" customFormat="1" ht="15.4" customHeight="1" x14ac:dyDescent="0.2">
      <c r="A102" s="62"/>
      <c r="B102" s="28" t="s">
        <v>125</v>
      </c>
      <c r="C102" s="28" t="s">
        <v>171</v>
      </c>
      <c r="D102" s="28" t="s">
        <v>171</v>
      </c>
      <c r="E102" s="29"/>
      <c r="F102" s="29">
        <v>28</v>
      </c>
      <c r="G102" s="29"/>
      <c r="H102" s="29"/>
      <c r="I102" s="29"/>
      <c r="J102" s="29">
        <v>38</v>
      </c>
      <c r="K102" s="30">
        <v>66</v>
      </c>
      <c r="L102" s="29"/>
      <c r="M102" s="29"/>
      <c r="N102" s="29"/>
      <c r="O102" s="29"/>
      <c r="P102" s="30"/>
      <c r="Q102" s="30">
        <v>66</v>
      </c>
    </row>
    <row r="103" spans="1:17" s="17" customFormat="1" ht="15.4" customHeight="1" x14ac:dyDescent="0.2">
      <c r="A103" s="62"/>
      <c r="B103" s="28" t="s">
        <v>126</v>
      </c>
      <c r="C103" s="28" t="s">
        <v>171</v>
      </c>
      <c r="D103" s="28" t="s">
        <v>171</v>
      </c>
      <c r="E103" s="29"/>
      <c r="F103" s="29">
        <v>5</v>
      </c>
      <c r="G103" s="29"/>
      <c r="H103" s="29"/>
      <c r="I103" s="29"/>
      <c r="J103" s="29">
        <v>3</v>
      </c>
      <c r="K103" s="30">
        <v>8</v>
      </c>
      <c r="L103" s="29"/>
      <c r="M103" s="29"/>
      <c r="N103" s="29"/>
      <c r="O103" s="29"/>
      <c r="P103" s="30"/>
      <c r="Q103" s="30">
        <v>8</v>
      </c>
    </row>
    <row r="104" spans="1:17" s="17" customFormat="1" ht="15.4" customHeight="1" x14ac:dyDescent="0.2">
      <c r="A104" s="62"/>
      <c r="B104" s="28" t="s">
        <v>127</v>
      </c>
      <c r="C104" s="28" t="s">
        <v>171</v>
      </c>
      <c r="D104" s="28" t="s">
        <v>171</v>
      </c>
      <c r="E104" s="29"/>
      <c r="F104" s="29">
        <v>5</v>
      </c>
      <c r="G104" s="29">
        <v>2</v>
      </c>
      <c r="H104" s="29"/>
      <c r="I104" s="29"/>
      <c r="J104" s="29">
        <v>2</v>
      </c>
      <c r="K104" s="30">
        <v>9</v>
      </c>
      <c r="L104" s="29">
        <v>4</v>
      </c>
      <c r="M104" s="29"/>
      <c r="N104" s="29">
        <v>4</v>
      </c>
      <c r="O104" s="29"/>
      <c r="P104" s="30">
        <v>8</v>
      </c>
      <c r="Q104" s="30">
        <v>17</v>
      </c>
    </row>
    <row r="105" spans="1:17" s="17" customFormat="1" ht="15.4" customHeight="1" x14ac:dyDescent="0.2">
      <c r="A105" s="62"/>
      <c r="B105" s="28" t="s">
        <v>128</v>
      </c>
      <c r="C105" s="28" t="s">
        <v>171</v>
      </c>
      <c r="D105" s="28" t="s">
        <v>171</v>
      </c>
      <c r="E105" s="29"/>
      <c r="F105" s="29">
        <v>1</v>
      </c>
      <c r="G105" s="29"/>
      <c r="H105" s="29"/>
      <c r="I105" s="29"/>
      <c r="J105" s="29"/>
      <c r="K105" s="30">
        <v>1</v>
      </c>
      <c r="L105" s="29">
        <v>1</v>
      </c>
      <c r="M105" s="29"/>
      <c r="N105" s="29"/>
      <c r="O105" s="29"/>
      <c r="P105" s="30">
        <v>1</v>
      </c>
      <c r="Q105" s="30">
        <v>2</v>
      </c>
    </row>
    <row r="106" spans="1:17" s="17" customFormat="1" ht="15.4" customHeight="1" x14ac:dyDescent="0.2">
      <c r="A106" s="62"/>
      <c r="B106" s="28" t="s">
        <v>129</v>
      </c>
      <c r="C106" s="28" t="s">
        <v>171</v>
      </c>
      <c r="D106" s="28" t="s">
        <v>171</v>
      </c>
      <c r="E106" s="29"/>
      <c r="F106" s="29">
        <v>7</v>
      </c>
      <c r="G106" s="29">
        <v>4</v>
      </c>
      <c r="H106" s="29"/>
      <c r="I106" s="29"/>
      <c r="J106" s="29">
        <v>7</v>
      </c>
      <c r="K106" s="30">
        <v>18</v>
      </c>
      <c r="L106" s="29">
        <v>2</v>
      </c>
      <c r="M106" s="29"/>
      <c r="N106" s="29"/>
      <c r="O106" s="29"/>
      <c r="P106" s="30">
        <v>2</v>
      </c>
      <c r="Q106" s="30">
        <v>20</v>
      </c>
    </row>
    <row r="107" spans="1:17" s="17" customFormat="1" ht="15.4" customHeight="1" x14ac:dyDescent="0.2">
      <c r="A107" s="62"/>
      <c r="B107" s="28" t="s">
        <v>130</v>
      </c>
      <c r="C107" s="28" t="s">
        <v>171</v>
      </c>
      <c r="D107" s="28" t="s">
        <v>171</v>
      </c>
      <c r="E107" s="29"/>
      <c r="F107" s="29">
        <v>21</v>
      </c>
      <c r="G107" s="29">
        <v>15</v>
      </c>
      <c r="H107" s="29"/>
      <c r="I107" s="29"/>
      <c r="J107" s="29">
        <v>83</v>
      </c>
      <c r="K107" s="30">
        <v>119</v>
      </c>
      <c r="L107" s="29">
        <v>1</v>
      </c>
      <c r="M107" s="29"/>
      <c r="N107" s="29">
        <v>5</v>
      </c>
      <c r="O107" s="29"/>
      <c r="P107" s="30">
        <v>6</v>
      </c>
      <c r="Q107" s="30">
        <v>125</v>
      </c>
    </row>
    <row r="108" spans="1:17" s="17" customFormat="1" ht="15.4" customHeight="1" x14ac:dyDescent="0.2">
      <c r="A108" s="62"/>
      <c r="B108" s="28" t="s">
        <v>27</v>
      </c>
      <c r="C108" s="28" t="s">
        <v>171</v>
      </c>
      <c r="D108" s="28" t="s">
        <v>171</v>
      </c>
      <c r="E108" s="29"/>
      <c r="F108" s="29">
        <v>80</v>
      </c>
      <c r="G108" s="29"/>
      <c r="H108" s="29"/>
      <c r="I108" s="29">
        <v>2</v>
      </c>
      <c r="J108" s="29">
        <v>101</v>
      </c>
      <c r="K108" s="30">
        <v>183</v>
      </c>
      <c r="L108" s="29">
        <v>11</v>
      </c>
      <c r="M108" s="29"/>
      <c r="N108" s="29">
        <v>7</v>
      </c>
      <c r="O108" s="29"/>
      <c r="P108" s="30">
        <v>18</v>
      </c>
      <c r="Q108" s="30">
        <v>201</v>
      </c>
    </row>
    <row r="109" spans="1:17" s="17" customFormat="1" ht="15.4" customHeight="1" x14ac:dyDescent="0.2">
      <c r="A109" s="62"/>
      <c r="B109" s="28" t="s">
        <v>131</v>
      </c>
      <c r="C109" s="28" t="s">
        <v>171</v>
      </c>
      <c r="D109" s="28" t="s">
        <v>171</v>
      </c>
      <c r="E109" s="29"/>
      <c r="F109" s="29">
        <v>6</v>
      </c>
      <c r="G109" s="29">
        <v>3</v>
      </c>
      <c r="H109" s="29"/>
      <c r="I109" s="29">
        <v>2</v>
      </c>
      <c r="J109" s="29"/>
      <c r="K109" s="30">
        <v>11</v>
      </c>
      <c r="L109" s="29"/>
      <c r="M109" s="29"/>
      <c r="N109" s="29"/>
      <c r="O109" s="29"/>
      <c r="P109" s="30"/>
      <c r="Q109" s="30">
        <v>11</v>
      </c>
    </row>
    <row r="110" spans="1:17" s="17" customFormat="1" ht="15.4" customHeight="1" x14ac:dyDescent="0.2">
      <c r="A110" s="62"/>
      <c r="B110" s="28" t="s">
        <v>132</v>
      </c>
      <c r="C110" s="28" t="s">
        <v>171</v>
      </c>
      <c r="D110" s="28" t="s">
        <v>171</v>
      </c>
      <c r="E110" s="29"/>
      <c r="F110" s="29">
        <v>5</v>
      </c>
      <c r="G110" s="29"/>
      <c r="H110" s="29"/>
      <c r="I110" s="29">
        <v>1</v>
      </c>
      <c r="J110" s="29"/>
      <c r="K110" s="30">
        <v>6</v>
      </c>
      <c r="L110" s="29">
        <v>13</v>
      </c>
      <c r="M110" s="29"/>
      <c r="N110" s="29">
        <v>3</v>
      </c>
      <c r="O110" s="29"/>
      <c r="P110" s="30">
        <v>16</v>
      </c>
      <c r="Q110" s="30">
        <v>22</v>
      </c>
    </row>
    <row r="111" spans="1:17" s="17" customFormat="1" ht="15.4" customHeight="1" x14ac:dyDescent="0.2">
      <c r="A111" s="62"/>
      <c r="B111" s="28" t="s">
        <v>133</v>
      </c>
      <c r="C111" s="28" t="s">
        <v>171</v>
      </c>
      <c r="D111" s="28" t="s">
        <v>171</v>
      </c>
      <c r="E111" s="29"/>
      <c r="F111" s="29">
        <v>3</v>
      </c>
      <c r="G111" s="29"/>
      <c r="H111" s="29"/>
      <c r="I111" s="29">
        <v>1</v>
      </c>
      <c r="J111" s="29">
        <v>6</v>
      </c>
      <c r="K111" s="30">
        <v>10</v>
      </c>
      <c r="L111" s="29">
        <v>34</v>
      </c>
      <c r="M111" s="29">
        <v>10</v>
      </c>
      <c r="N111" s="29">
        <v>15</v>
      </c>
      <c r="O111" s="29">
        <v>9</v>
      </c>
      <c r="P111" s="30">
        <v>68</v>
      </c>
      <c r="Q111" s="30">
        <v>78</v>
      </c>
    </row>
    <row r="112" spans="1:17" s="17" customFormat="1" ht="15.4" customHeight="1" x14ac:dyDescent="0.2">
      <c r="A112" s="62"/>
      <c r="B112" s="28" t="s">
        <v>134</v>
      </c>
      <c r="C112" s="28" t="s">
        <v>171</v>
      </c>
      <c r="D112" s="28" t="s">
        <v>171</v>
      </c>
      <c r="E112" s="29"/>
      <c r="F112" s="29">
        <v>2</v>
      </c>
      <c r="G112" s="29"/>
      <c r="H112" s="29"/>
      <c r="I112" s="29"/>
      <c r="J112" s="29"/>
      <c r="K112" s="30">
        <v>2</v>
      </c>
      <c r="L112" s="29">
        <v>14</v>
      </c>
      <c r="M112" s="29"/>
      <c r="N112" s="29">
        <v>5</v>
      </c>
      <c r="O112" s="29"/>
      <c r="P112" s="30">
        <v>19</v>
      </c>
      <c r="Q112" s="30">
        <v>21</v>
      </c>
    </row>
    <row r="113" spans="1:17" s="17" customFormat="1" ht="15.4" customHeight="1" x14ac:dyDescent="0.2">
      <c r="A113" s="58" t="s">
        <v>182</v>
      </c>
      <c r="B113" s="58"/>
      <c r="C113" s="35"/>
      <c r="D113" s="35"/>
      <c r="E113" s="36">
        <v>16</v>
      </c>
      <c r="F113" s="36">
        <v>1820</v>
      </c>
      <c r="G113" s="36">
        <v>163</v>
      </c>
      <c r="H113" s="36"/>
      <c r="I113" s="36">
        <v>89</v>
      </c>
      <c r="J113" s="36">
        <v>2820</v>
      </c>
      <c r="K113" s="36">
        <v>4908</v>
      </c>
      <c r="L113" s="36">
        <v>513</v>
      </c>
      <c r="M113" s="36">
        <v>68</v>
      </c>
      <c r="N113" s="36">
        <v>164</v>
      </c>
      <c r="O113" s="36">
        <v>29</v>
      </c>
      <c r="P113" s="36">
        <v>774</v>
      </c>
      <c r="Q113" s="36">
        <f>SUM(Q47:Q112)</f>
        <v>5682</v>
      </c>
    </row>
    <row r="114" spans="1:17" s="17" customFormat="1" ht="15.4" customHeight="1" x14ac:dyDescent="0.2">
      <c r="A114" s="62" t="s">
        <v>135</v>
      </c>
      <c r="B114" s="28" t="s">
        <v>136</v>
      </c>
      <c r="C114" s="28" t="s">
        <v>171</v>
      </c>
      <c r="D114" s="28" t="s">
        <v>171</v>
      </c>
      <c r="E114" s="29"/>
      <c r="F114" s="29">
        <v>42</v>
      </c>
      <c r="G114" s="29"/>
      <c r="H114" s="29"/>
      <c r="I114" s="29"/>
      <c r="J114" s="29"/>
      <c r="K114" s="30">
        <v>42</v>
      </c>
      <c r="L114" s="29">
        <v>36</v>
      </c>
      <c r="M114" s="29"/>
      <c r="N114" s="29">
        <v>5</v>
      </c>
      <c r="O114" s="29"/>
      <c r="P114" s="30">
        <v>41</v>
      </c>
      <c r="Q114" s="30">
        <v>83</v>
      </c>
    </row>
    <row r="115" spans="1:17" s="17" customFormat="1" ht="15.4" customHeight="1" x14ac:dyDescent="0.2">
      <c r="A115" s="62"/>
      <c r="B115" s="28" t="s">
        <v>137</v>
      </c>
      <c r="C115" s="28" t="s">
        <v>171</v>
      </c>
      <c r="D115" s="28" t="s">
        <v>171</v>
      </c>
      <c r="E115" s="29"/>
      <c r="F115" s="29">
        <v>8</v>
      </c>
      <c r="G115" s="29">
        <v>5</v>
      </c>
      <c r="H115" s="29"/>
      <c r="I115" s="29">
        <v>2</v>
      </c>
      <c r="J115" s="29"/>
      <c r="K115" s="30">
        <v>15</v>
      </c>
      <c r="L115" s="29">
        <v>5</v>
      </c>
      <c r="M115" s="29"/>
      <c r="N115" s="29"/>
      <c r="O115" s="29"/>
      <c r="P115" s="30">
        <v>5</v>
      </c>
      <c r="Q115" s="30">
        <v>20</v>
      </c>
    </row>
    <row r="116" spans="1:17" s="17" customFormat="1" ht="15.4" customHeight="1" x14ac:dyDescent="0.2">
      <c r="A116" s="62"/>
      <c r="B116" s="28" t="s">
        <v>138</v>
      </c>
      <c r="C116" s="28" t="s">
        <v>171</v>
      </c>
      <c r="D116" s="28" t="s">
        <v>171</v>
      </c>
      <c r="E116" s="29"/>
      <c r="F116" s="29">
        <v>45</v>
      </c>
      <c r="G116" s="29">
        <v>15</v>
      </c>
      <c r="H116" s="29"/>
      <c r="I116" s="29"/>
      <c r="J116" s="29"/>
      <c r="K116" s="30">
        <v>60</v>
      </c>
      <c r="L116" s="29">
        <v>6</v>
      </c>
      <c r="M116" s="29"/>
      <c r="N116" s="29"/>
      <c r="O116" s="29"/>
      <c r="P116" s="30">
        <v>6</v>
      </c>
      <c r="Q116" s="30">
        <v>66</v>
      </c>
    </row>
    <row r="117" spans="1:17" s="17" customFormat="1" ht="15.4" customHeight="1" x14ac:dyDescent="0.2">
      <c r="A117" s="62"/>
      <c r="B117" s="28" t="s">
        <v>139</v>
      </c>
      <c r="C117" s="28" t="s">
        <v>171</v>
      </c>
      <c r="D117" s="28" t="s">
        <v>171</v>
      </c>
      <c r="E117" s="29"/>
      <c r="F117" s="29">
        <v>35</v>
      </c>
      <c r="G117" s="29">
        <v>8</v>
      </c>
      <c r="H117" s="29">
        <v>2</v>
      </c>
      <c r="I117" s="29"/>
      <c r="J117" s="29"/>
      <c r="K117" s="30">
        <v>45</v>
      </c>
      <c r="L117" s="29">
        <v>8</v>
      </c>
      <c r="M117" s="29"/>
      <c r="N117" s="29">
        <v>3</v>
      </c>
      <c r="O117" s="29"/>
      <c r="P117" s="30">
        <v>11</v>
      </c>
      <c r="Q117" s="30">
        <v>56</v>
      </c>
    </row>
    <row r="118" spans="1:17" s="17" customFormat="1" ht="15.4" customHeight="1" x14ac:dyDescent="0.2">
      <c r="A118" s="62"/>
      <c r="B118" s="28" t="s">
        <v>140</v>
      </c>
      <c r="C118" s="28" t="s">
        <v>171</v>
      </c>
      <c r="D118" s="28" t="s">
        <v>171</v>
      </c>
      <c r="E118" s="29"/>
      <c r="F118" s="29">
        <v>55</v>
      </c>
      <c r="G118" s="29">
        <v>13</v>
      </c>
      <c r="H118" s="29"/>
      <c r="I118" s="29"/>
      <c r="J118" s="29"/>
      <c r="K118" s="30">
        <v>68</v>
      </c>
      <c r="L118" s="29">
        <v>6</v>
      </c>
      <c r="M118" s="29"/>
      <c r="N118" s="29">
        <v>2</v>
      </c>
      <c r="O118" s="29"/>
      <c r="P118" s="30">
        <v>8</v>
      </c>
      <c r="Q118" s="30">
        <v>76</v>
      </c>
    </row>
    <row r="119" spans="1:17" s="17" customFormat="1" ht="15.4" customHeight="1" x14ac:dyDescent="0.2">
      <c r="A119" s="62"/>
      <c r="B119" s="28" t="s">
        <v>141</v>
      </c>
      <c r="C119" s="28" t="s">
        <v>171</v>
      </c>
      <c r="D119" s="28" t="s">
        <v>171</v>
      </c>
      <c r="E119" s="29"/>
      <c r="F119" s="29">
        <v>34</v>
      </c>
      <c r="G119" s="29">
        <v>5</v>
      </c>
      <c r="H119" s="29"/>
      <c r="I119" s="29"/>
      <c r="J119" s="29"/>
      <c r="K119" s="30">
        <v>39</v>
      </c>
      <c r="L119" s="29">
        <v>6</v>
      </c>
      <c r="M119" s="29"/>
      <c r="N119" s="29"/>
      <c r="O119" s="29"/>
      <c r="P119" s="30">
        <v>6</v>
      </c>
      <c r="Q119" s="30">
        <v>45</v>
      </c>
    </row>
    <row r="120" spans="1:17" s="17" customFormat="1" ht="15.4" customHeight="1" x14ac:dyDescent="0.2">
      <c r="A120" s="62"/>
      <c r="B120" s="28" t="s">
        <v>142</v>
      </c>
      <c r="C120" s="28" t="s">
        <v>171</v>
      </c>
      <c r="D120" s="28" t="s">
        <v>171</v>
      </c>
      <c r="E120" s="29"/>
      <c r="F120" s="29">
        <v>40</v>
      </c>
      <c r="G120" s="29">
        <v>20</v>
      </c>
      <c r="H120" s="29"/>
      <c r="I120" s="29">
        <v>2</v>
      </c>
      <c r="J120" s="29"/>
      <c r="K120" s="30">
        <v>62</v>
      </c>
      <c r="L120" s="29"/>
      <c r="M120" s="29"/>
      <c r="N120" s="29"/>
      <c r="O120" s="29"/>
      <c r="P120" s="30"/>
      <c r="Q120" s="30">
        <v>62</v>
      </c>
    </row>
    <row r="121" spans="1:17" s="17" customFormat="1" ht="15.4" customHeight="1" x14ac:dyDescent="0.2">
      <c r="A121" s="62"/>
      <c r="B121" s="28" t="s">
        <v>143</v>
      </c>
      <c r="C121" s="28" t="s">
        <v>171</v>
      </c>
      <c r="D121" s="28" t="s">
        <v>171</v>
      </c>
      <c r="E121" s="29">
        <v>30</v>
      </c>
      <c r="F121" s="29">
        <v>11</v>
      </c>
      <c r="G121" s="29">
        <v>5</v>
      </c>
      <c r="H121" s="29"/>
      <c r="I121" s="29"/>
      <c r="J121" s="29"/>
      <c r="K121" s="30">
        <v>46</v>
      </c>
      <c r="L121" s="29"/>
      <c r="M121" s="29"/>
      <c r="N121" s="29">
        <v>2</v>
      </c>
      <c r="O121" s="29"/>
      <c r="P121" s="30">
        <v>2</v>
      </c>
      <c r="Q121" s="30">
        <v>48</v>
      </c>
    </row>
    <row r="122" spans="1:17" s="17" customFormat="1" ht="15.4" customHeight="1" x14ac:dyDescent="0.2">
      <c r="A122" s="62"/>
      <c r="B122" s="28" t="s">
        <v>144</v>
      </c>
      <c r="C122" s="28" t="s">
        <v>171</v>
      </c>
      <c r="D122" s="28" t="s">
        <v>171</v>
      </c>
      <c r="E122" s="29"/>
      <c r="F122" s="29">
        <v>14</v>
      </c>
      <c r="G122" s="29"/>
      <c r="H122" s="29">
        <v>1</v>
      </c>
      <c r="I122" s="29"/>
      <c r="J122" s="29"/>
      <c r="K122" s="30">
        <v>15</v>
      </c>
      <c r="L122" s="29"/>
      <c r="M122" s="29"/>
      <c r="N122" s="29"/>
      <c r="O122" s="29"/>
      <c r="P122" s="30"/>
      <c r="Q122" s="30">
        <v>15</v>
      </c>
    </row>
    <row r="123" spans="1:17" s="17" customFormat="1" ht="15.4" customHeight="1" x14ac:dyDescent="0.2">
      <c r="A123" s="62"/>
      <c r="B123" s="28" t="s">
        <v>145</v>
      </c>
      <c r="C123" s="28" t="s">
        <v>171</v>
      </c>
      <c r="D123" s="28" t="s">
        <v>171</v>
      </c>
      <c r="E123" s="29"/>
      <c r="F123" s="29">
        <v>46</v>
      </c>
      <c r="G123" s="29">
        <v>12</v>
      </c>
      <c r="H123" s="29"/>
      <c r="I123" s="29"/>
      <c r="J123" s="29"/>
      <c r="K123" s="30">
        <v>58</v>
      </c>
      <c r="L123" s="29"/>
      <c r="M123" s="29"/>
      <c r="N123" s="29"/>
      <c r="O123" s="29"/>
      <c r="P123" s="30"/>
      <c r="Q123" s="30">
        <v>58</v>
      </c>
    </row>
    <row r="124" spans="1:17" s="17" customFormat="1" ht="15.4" customHeight="1" x14ac:dyDescent="0.2">
      <c r="A124" s="62"/>
      <c r="B124" s="28" t="s">
        <v>146</v>
      </c>
      <c r="C124" s="28" t="s">
        <v>171</v>
      </c>
      <c r="D124" s="28" t="s">
        <v>171</v>
      </c>
      <c r="E124" s="29"/>
      <c r="F124" s="29">
        <v>15</v>
      </c>
      <c r="G124" s="29">
        <v>8</v>
      </c>
      <c r="H124" s="29"/>
      <c r="I124" s="29"/>
      <c r="J124" s="29"/>
      <c r="K124" s="30">
        <v>23</v>
      </c>
      <c r="L124" s="29"/>
      <c r="M124" s="29"/>
      <c r="N124" s="29"/>
      <c r="O124" s="29"/>
      <c r="P124" s="30"/>
      <c r="Q124" s="30">
        <v>23</v>
      </c>
    </row>
    <row r="125" spans="1:17" s="17" customFormat="1" ht="15.4" customHeight="1" x14ac:dyDescent="0.2">
      <c r="A125" s="62"/>
      <c r="B125" s="28" t="s">
        <v>147</v>
      </c>
      <c r="C125" s="28" t="s">
        <v>171</v>
      </c>
      <c r="D125" s="28" t="s">
        <v>171</v>
      </c>
      <c r="E125" s="29"/>
      <c r="F125" s="29">
        <v>52</v>
      </c>
      <c r="G125" s="29"/>
      <c r="H125" s="29"/>
      <c r="I125" s="29"/>
      <c r="J125" s="29">
        <v>23</v>
      </c>
      <c r="K125" s="30">
        <v>75</v>
      </c>
      <c r="L125" s="29"/>
      <c r="M125" s="29"/>
      <c r="N125" s="29">
        <v>2</v>
      </c>
      <c r="O125" s="29"/>
      <c r="P125" s="30">
        <v>2</v>
      </c>
      <c r="Q125" s="30">
        <v>77</v>
      </c>
    </row>
    <row r="126" spans="1:17" s="17" customFormat="1" ht="15.4" customHeight="1" x14ac:dyDescent="0.2">
      <c r="A126" s="62"/>
      <c r="B126" s="28" t="s">
        <v>148</v>
      </c>
      <c r="C126" s="28" t="s">
        <v>171</v>
      </c>
      <c r="D126" s="28" t="s">
        <v>171</v>
      </c>
      <c r="E126" s="29"/>
      <c r="F126" s="29">
        <v>130</v>
      </c>
      <c r="G126" s="29"/>
      <c r="H126" s="29">
        <v>10</v>
      </c>
      <c r="I126" s="29"/>
      <c r="J126" s="29"/>
      <c r="K126" s="30">
        <v>140</v>
      </c>
      <c r="L126" s="29">
        <v>3</v>
      </c>
      <c r="M126" s="29"/>
      <c r="N126" s="29">
        <v>2</v>
      </c>
      <c r="O126" s="29"/>
      <c r="P126" s="30">
        <v>5</v>
      </c>
      <c r="Q126" s="30">
        <v>145</v>
      </c>
    </row>
    <row r="127" spans="1:17" s="17" customFormat="1" ht="15.4" customHeight="1" x14ac:dyDescent="0.2">
      <c r="A127" s="62"/>
      <c r="B127" s="28" t="s">
        <v>149</v>
      </c>
      <c r="C127" s="28" t="s">
        <v>171</v>
      </c>
      <c r="D127" s="28" t="s">
        <v>171</v>
      </c>
      <c r="E127" s="29"/>
      <c r="F127" s="29">
        <v>21</v>
      </c>
      <c r="G127" s="29"/>
      <c r="H127" s="29"/>
      <c r="I127" s="29"/>
      <c r="J127" s="29"/>
      <c r="K127" s="30">
        <v>21</v>
      </c>
      <c r="L127" s="29"/>
      <c r="M127" s="29"/>
      <c r="N127" s="29">
        <v>1</v>
      </c>
      <c r="O127" s="29"/>
      <c r="P127" s="30">
        <v>1</v>
      </c>
      <c r="Q127" s="30">
        <v>22</v>
      </c>
    </row>
    <row r="128" spans="1:17" s="17" customFormat="1" ht="15.4" customHeight="1" x14ac:dyDescent="0.2">
      <c r="A128" s="62"/>
      <c r="B128" s="28" t="s">
        <v>150</v>
      </c>
      <c r="C128" s="28" t="s">
        <v>171</v>
      </c>
      <c r="D128" s="28" t="s">
        <v>171</v>
      </c>
      <c r="E128" s="29"/>
      <c r="F128" s="29">
        <v>39</v>
      </c>
      <c r="G128" s="29"/>
      <c r="H128" s="29"/>
      <c r="I128" s="29"/>
      <c r="J128" s="29"/>
      <c r="K128" s="30">
        <v>39</v>
      </c>
      <c r="L128" s="29">
        <v>5</v>
      </c>
      <c r="M128" s="29"/>
      <c r="N128" s="29">
        <v>2</v>
      </c>
      <c r="O128" s="29"/>
      <c r="P128" s="30">
        <v>7</v>
      </c>
      <c r="Q128" s="30">
        <v>46</v>
      </c>
    </row>
    <row r="129" spans="1:17" s="17" customFormat="1" ht="15.4" customHeight="1" x14ac:dyDescent="0.2">
      <c r="A129" s="62"/>
      <c r="B129" s="28" t="s">
        <v>151</v>
      </c>
      <c r="C129" s="28" t="s">
        <v>171</v>
      </c>
      <c r="D129" s="28" t="s">
        <v>171</v>
      </c>
      <c r="E129" s="29"/>
      <c r="F129" s="29">
        <v>20</v>
      </c>
      <c r="G129" s="29"/>
      <c r="H129" s="29"/>
      <c r="I129" s="29"/>
      <c r="J129" s="29"/>
      <c r="K129" s="30">
        <v>20</v>
      </c>
      <c r="L129" s="29">
        <v>7</v>
      </c>
      <c r="M129" s="29"/>
      <c r="N129" s="29">
        <v>3</v>
      </c>
      <c r="O129" s="29"/>
      <c r="P129" s="30">
        <v>10</v>
      </c>
      <c r="Q129" s="30">
        <v>30</v>
      </c>
    </row>
    <row r="130" spans="1:17" s="17" customFormat="1" ht="15.4" customHeight="1" x14ac:dyDescent="0.2">
      <c r="A130" s="62"/>
      <c r="B130" s="28" t="s">
        <v>152</v>
      </c>
      <c r="C130" s="28" t="s">
        <v>171</v>
      </c>
      <c r="D130" s="28" t="s">
        <v>171</v>
      </c>
      <c r="E130" s="29"/>
      <c r="F130" s="29">
        <v>9</v>
      </c>
      <c r="G130" s="29"/>
      <c r="H130" s="29"/>
      <c r="I130" s="29"/>
      <c r="J130" s="29"/>
      <c r="K130" s="30">
        <v>9</v>
      </c>
      <c r="L130" s="29"/>
      <c r="M130" s="29"/>
      <c r="N130" s="29">
        <v>2</v>
      </c>
      <c r="O130" s="29"/>
      <c r="P130" s="30">
        <v>2</v>
      </c>
      <c r="Q130" s="30">
        <v>11</v>
      </c>
    </row>
    <row r="131" spans="1:17" s="17" customFormat="1" ht="15.4" customHeight="1" x14ac:dyDescent="0.2">
      <c r="A131" s="62"/>
      <c r="B131" s="28" t="s">
        <v>153</v>
      </c>
      <c r="C131" s="28" t="s">
        <v>171</v>
      </c>
      <c r="D131" s="28" t="s">
        <v>171</v>
      </c>
      <c r="E131" s="29"/>
      <c r="F131" s="29">
        <v>5</v>
      </c>
      <c r="G131" s="29">
        <v>2</v>
      </c>
      <c r="H131" s="29"/>
      <c r="I131" s="29">
        <v>2</v>
      </c>
      <c r="J131" s="29"/>
      <c r="K131" s="30">
        <v>9</v>
      </c>
      <c r="L131" s="29">
        <v>2</v>
      </c>
      <c r="M131" s="29"/>
      <c r="N131" s="29">
        <v>1</v>
      </c>
      <c r="O131" s="29"/>
      <c r="P131" s="30">
        <v>3</v>
      </c>
      <c r="Q131" s="30">
        <v>12</v>
      </c>
    </row>
    <row r="132" spans="1:17" s="17" customFormat="1" ht="15.4" customHeight="1" x14ac:dyDescent="0.2">
      <c r="A132" s="58" t="s">
        <v>183</v>
      </c>
      <c r="B132" s="58"/>
      <c r="C132" s="35"/>
      <c r="D132" s="35"/>
      <c r="E132" s="36">
        <v>30</v>
      </c>
      <c r="F132" s="36">
        <v>621</v>
      </c>
      <c r="G132" s="36">
        <v>93</v>
      </c>
      <c r="H132" s="36">
        <v>13</v>
      </c>
      <c r="I132" s="36">
        <v>6</v>
      </c>
      <c r="J132" s="36">
        <v>23</v>
      </c>
      <c r="K132" s="36">
        <v>786</v>
      </c>
      <c r="L132" s="36">
        <v>84</v>
      </c>
      <c r="M132" s="36"/>
      <c r="N132" s="36">
        <v>25</v>
      </c>
      <c r="O132" s="36"/>
      <c r="P132" s="36">
        <v>109</v>
      </c>
      <c r="Q132" s="36">
        <f>SUM(Q114:Q131)</f>
        <v>895</v>
      </c>
    </row>
    <row r="133" spans="1:17" s="17" customFormat="1" ht="15.4" customHeight="1" x14ac:dyDescent="0.2">
      <c r="A133" s="60" t="s">
        <v>184</v>
      </c>
      <c r="B133" s="60"/>
      <c r="C133" s="37"/>
      <c r="D133" s="37"/>
      <c r="E133" s="34">
        <v>46</v>
      </c>
      <c r="F133" s="34">
        <v>5440</v>
      </c>
      <c r="G133" s="34">
        <v>469</v>
      </c>
      <c r="H133" s="34">
        <v>13</v>
      </c>
      <c r="I133" s="34">
        <v>304</v>
      </c>
      <c r="J133" s="34">
        <v>9352</v>
      </c>
      <c r="K133" s="34">
        <v>15624</v>
      </c>
      <c r="L133" s="34">
        <v>1409</v>
      </c>
      <c r="M133" s="34">
        <v>116</v>
      </c>
      <c r="N133" s="34">
        <v>408</v>
      </c>
      <c r="O133" s="34">
        <v>256</v>
      </c>
      <c r="P133" s="34">
        <v>2189</v>
      </c>
      <c r="Q133" s="34">
        <f>SUM(Q132,Q113,Q46,Q42,Q38,Q34,Q31,Q28,Q19,Q16,Q10,Q8)</f>
        <v>17813</v>
      </c>
    </row>
    <row r="134" spans="1:17" s="18" customFormat="1" x14ac:dyDescent="0.2"/>
    <row r="135" spans="1:17" s="18" customFormat="1" x14ac:dyDescent="0.2"/>
  </sheetData>
  <mergeCells count="33">
    <mergeCell ref="A114:A131"/>
    <mergeCell ref="A132:B132"/>
    <mergeCell ref="A133:B133"/>
    <mergeCell ref="A39:A41"/>
    <mergeCell ref="A42:B42"/>
    <mergeCell ref="A43:A45"/>
    <mergeCell ref="A46:B46"/>
    <mergeCell ref="A47:A112"/>
    <mergeCell ref="A113:B113"/>
    <mergeCell ref="A38:B38"/>
    <mergeCell ref="A11:A15"/>
    <mergeCell ref="A16:B16"/>
    <mergeCell ref="A17:A18"/>
    <mergeCell ref="A19:B19"/>
    <mergeCell ref="A20:A27"/>
    <mergeCell ref="A28:B28"/>
    <mergeCell ref="A29:A30"/>
    <mergeCell ref="A31:B31"/>
    <mergeCell ref="A32:A33"/>
    <mergeCell ref="A34:B34"/>
    <mergeCell ref="A35:A37"/>
    <mergeCell ref="L3:O3"/>
    <mergeCell ref="P3:P4"/>
    <mergeCell ref="Q3:Q4"/>
    <mergeCell ref="A5:A7"/>
    <mergeCell ref="A8:B8"/>
    <mergeCell ref="E3:J3"/>
    <mergeCell ref="K3:K4"/>
    <mergeCell ref="A10:B10"/>
    <mergeCell ref="A2:B2"/>
    <mergeCell ref="A3:A4"/>
    <mergeCell ref="B3:B4"/>
    <mergeCell ref="C3:D3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tabSelected="1" topLeftCell="A100" workbookViewId="0">
      <selection activeCell="A4" sqref="A18:B20"/>
    </sheetView>
  </sheetViews>
  <sheetFormatPr defaultRowHeight="12.75" x14ac:dyDescent="0.2"/>
  <cols>
    <col min="1" max="1" width="8" customWidth="1"/>
    <col min="2" max="2" width="17.85546875" customWidth="1"/>
    <col min="3" max="3" width="21.28515625" customWidth="1"/>
    <col min="4" max="4" width="7.85546875" customWidth="1"/>
    <col min="5" max="5" width="10.7109375" customWidth="1"/>
    <col min="6" max="6" width="10.5703125" customWidth="1"/>
    <col min="7" max="7" width="4.7109375" customWidth="1"/>
  </cols>
  <sheetData>
    <row r="1" spans="1:6" s="17" customFormat="1" ht="15.75" customHeight="1" x14ac:dyDescent="0.2"/>
    <row r="2" spans="1:6" s="17" customFormat="1" ht="14.85" customHeight="1" x14ac:dyDescent="0.2">
      <c r="A2" s="46" t="s">
        <v>158</v>
      </c>
      <c r="B2" s="46"/>
    </row>
    <row r="3" spans="1:6" s="17" customFormat="1" ht="27.4" customHeight="1" x14ac:dyDescent="0.2">
      <c r="A3" s="32" t="s">
        <v>1</v>
      </c>
      <c r="B3" s="32" t="s">
        <v>185</v>
      </c>
      <c r="C3" s="32" t="s">
        <v>159</v>
      </c>
      <c r="D3" s="41" t="s">
        <v>186</v>
      </c>
      <c r="E3" s="41" t="s">
        <v>187</v>
      </c>
      <c r="F3" s="41" t="s">
        <v>188</v>
      </c>
    </row>
    <row r="4" spans="1:6" s="17" customFormat="1" ht="15.4" customHeight="1" x14ac:dyDescent="0.2">
      <c r="A4" s="62" t="s">
        <v>34</v>
      </c>
      <c r="B4" s="38" t="s">
        <v>189</v>
      </c>
      <c r="C4" s="28" t="s">
        <v>39</v>
      </c>
      <c r="D4" s="39" t="s">
        <v>11</v>
      </c>
      <c r="E4" s="40" t="s">
        <v>190</v>
      </c>
      <c r="F4" s="40" t="s">
        <v>190</v>
      </c>
    </row>
    <row r="5" spans="1:6" s="17" customFormat="1" ht="15.4" customHeight="1" x14ac:dyDescent="0.2">
      <c r="A5" s="62"/>
      <c r="B5" s="38" t="s">
        <v>191</v>
      </c>
      <c r="C5" s="28" t="s">
        <v>35</v>
      </c>
      <c r="D5" s="39" t="s">
        <v>11</v>
      </c>
      <c r="E5" s="40" t="s">
        <v>192</v>
      </c>
      <c r="F5" s="40" t="s">
        <v>193</v>
      </c>
    </row>
    <row r="6" spans="1:6" s="17" customFormat="1" ht="15.4" customHeight="1" x14ac:dyDescent="0.2">
      <c r="A6" s="62"/>
      <c r="B6" s="38" t="s">
        <v>191</v>
      </c>
      <c r="C6" s="28" t="s">
        <v>38</v>
      </c>
      <c r="D6" s="39" t="s">
        <v>17</v>
      </c>
      <c r="E6" s="40" t="s">
        <v>194</v>
      </c>
      <c r="F6" s="40" t="s">
        <v>194</v>
      </c>
    </row>
    <row r="7" spans="1:6" s="17" customFormat="1" ht="15.4" customHeight="1" x14ac:dyDescent="0.2">
      <c r="A7" s="31" t="s">
        <v>40</v>
      </c>
      <c r="B7" s="38" t="s">
        <v>189</v>
      </c>
      <c r="C7" s="28" t="s">
        <v>41</v>
      </c>
      <c r="D7" s="39" t="s">
        <v>11</v>
      </c>
      <c r="E7" s="40" t="s">
        <v>195</v>
      </c>
      <c r="F7" s="40" t="s">
        <v>195</v>
      </c>
    </row>
    <row r="8" spans="1:6" s="17" customFormat="1" ht="15.4" customHeight="1" x14ac:dyDescent="0.2">
      <c r="A8" s="62" t="s">
        <v>42</v>
      </c>
      <c r="B8" s="38" t="s">
        <v>196</v>
      </c>
      <c r="C8" s="28" t="s">
        <v>43</v>
      </c>
      <c r="D8" s="39" t="s">
        <v>17</v>
      </c>
      <c r="E8" s="40" t="s">
        <v>197</v>
      </c>
      <c r="F8" s="40" t="s">
        <v>197</v>
      </c>
    </row>
    <row r="9" spans="1:6" s="17" customFormat="1" ht="15.4" customHeight="1" x14ac:dyDescent="0.2">
      <c r="A9" s="62"/>
      <c r="B9" s="38" t="s">
        <v>196</v>
      </c>
      <c r="C9" s="28" t="s">
        <v>44</v>
      </c>
      <c r="D9" s="39" t="s">
        <v>11</v>
      </c>
      <c r="E9" s="40" t="s">
        <v>198</v>
      </c>
      <c r="F9" s="40" t="s">
        <v>198</v>
      </c>
    </row>
    <row r="10" spans="1:6" s="17" customFormat="1" ht="15.4" customHeight="1" x14ac:dyDescent="0.2">
      <c r="A10" s="62"/>
      <c r="B10" s="38" t="s">
        <v>196</v>
      </c>
      <c r="C10" s="28" t="s">
        <v>45</v>
      </c>
      <c r="D10" s="39" t="s">
        <v>17</v>
      </c>
      <c r="E10" s="40" t="s">
        <v>198</v>
      </c>
      <c r="F10" s="40" t="s">
        <v>198</v>
      </c>
    </row>
    <row r="11" spans="1:6" s="17" customFormat="1" ht="15.4" customHeight="1" x14ac:dyDescent="0.2">
      <c r="A11" s="62"/>
      <c r="B11" s="38" t="s">
        <v>196</v>
      </c>
      <c r="C11" s="28" t="s">
        <v>46</v>
      </c>
      <c r="D11" s="39" t="s">
        <v>17</v>
      </c>
      <c r="E11" s="40" t="s">
        <v>197</v>
      </c>
      <c r="F11" s="40" t="s">
        <v>197</v>
      </c>
    </row>
    <row r="12" spans="1:6" s="17" customFormat="1" ht="15.4" customHeight="1" x14ac:dyDescent="0.2">
      <c r="A12" s="62"/>
      <c r="B12" s="38" t="s">
        <v>189</v>
      </c>
      <c r="C12" s="28" t="s">
        <v>26</v>
      </c>
      <c r="D12" s="39" t="s">
        <v>11</v>
      </c>
      <c r="E12" s="40" t="s">
        <v>195</v>
      </c>
      <c r="F12" s="40" t="s">
        <v>195</v>
      </c>
    </row>
    <row r="13" spans="1:6" s="17" customFormat="1" ht="15.4" customHeight="1" x14ac:dyDescent="0.2">
      <c r="A13" s="62" t="s">
        <v>49</v>
      </c>
      <c r="B13" s="38" t="s">
        <v>189</v>
      </c>
      <c r="C13" s="28" t="s">
        <v>23</v>
      </c>
      <c r="D13" s="39" t="s">
        <v>11</v>
      </c>
      <c r="E13" s="40" t="s">
        <v>199</v>
      </c>
      <c r="F13" s="40" t="s">
        <v>199</v>
      </c>
    </row>
    <row r="14" spans="1:6" s="17" customFormat="1" ht="15.4" customHeight="1" x14ac:dyDescent="0.2">
      <c r="A14" s="62"/>
      <c r="B14" s="38" t="s">
        <v>189</v>
      </c>
      <c r="C14" s="28" t="s">
        <v>24</v>
      </c>
      <c r="D14" s="39" t="s">
        <v>11</v>
      </c>
      <c r="E14" s="40" t="s">
        <v>200</v>
      </c>
      <c r="F14" s="40" t="s">
        <v>200</v>
      </c>
    </row>
    <row r="15" spans="1:6" s="17" customFormat="1" ht="15.4" customHeight="1" x14ac:dyDescent="0.2">
      <c r="A15" s="62" t="s">
        <v>50</v>
      </c>
      <c r="B15" s="38" t="s">
        <v>196</v>
      </c>
      <c r="C15" s="28" t="s">
        <v>54</v>
      </c>
      <c r="D15" s="39" t="s">
        <v>11</v>
      </c>
      <c r="E15" s="40" t="s">
        <v>190</v>
      </c>
      <c r="F15" s="40" t="s">
        <v>190</v>
      </c>
    </row>
    <row r="16" spans="1:6" s="17" customFormat="1" ht="15.4" customHeight="1" x14ac:dyDescent="0.2">
      <c r="A16" s="62"/>
      <c r="B16" s="38" t="s">
        <v>189</v>
      </c>
      <c r="C16" s="28" t="s">
        <v>22</v>
      </c>
      <c r="D16" s="39" t="s">
        <v>11</v>
      </c>
      <c r="E16" s="40" t="s">
        <v>197</v>
      </c>
      <c r="F16" s="40" t="s">
        <v>197</v>
      </c>
    </row>
    <row r="17" spans="1:6" s="17" customFormat="1" ht="15.4" customHeight="1" x14ac:dyDescent="0.2">
      <c r="A17" s="62"/>
      <c r="B17" s="38" t="s">
        <v>189</v>
      </c>
      <c r="C17" s="28" t="s">
        <v>25</v>
      </c>
      <c r="D17" s="39" t="s">
        <v>11</v>
      </c>
      <c r="E17" s="40" t="s">
        <v>201</v>
      </c>
      <c r="F17" s="40" t="s">
        <v>202</v>
      </c>
    </row>
    <row r="18" spans="1:6" s="17" customFormat="1" ht="15.4" customHeight="1" x14ac:dyDescent="0.2">
      <c r="A18" s="62"/>
      <c r="B18" s="38" t="s">
        <v>189</v>
      </c>
      <c r="C18" s="28" t="s">
        <v>27</v>
      </c>
      <c r="D18" s="39" t="s">
        <v>11</v>
      </c>
      <c r="E18" s="40" t="s">
        <v>203</v>
      </c>
      <c r="F18" s="40" t="s">
        <v>203</v>
      </c>
    </row>
    <row r="19" spans="1:6" s="17" customFormat="1" ht="15.4" customHeight="1" x14ac:dyDescent="0.2">
      <c r="A19" s="62"/>
      <c r="B19" s="38" t="s">
        <v>191</v>
      </c>
      <c r="C19" s="28" t="s">
        <v>51</v>
      </c>
      <c r="D19" s="39" t="s">
        <v>11</v>
      </c>
      <c r="E19" s="40" t="s">
        <v>197</v>
      </c>
      <c r="F19" s="40" t="s">
        <v>197</v>
      </c>
    </row>
    <row r="20" spans="1:6" s="17" customFormat="1" ht="15.4" customHeight="1" x14ac:dyDescent="0.2">
      <c r="A20" s="62"/>
      <c r="B20" s="38" t="s">
        <v>191</v>
      </c>
      <c r="C20" s="28" t="s">
        <v>52</v>
      </c>
      <c r="D20" s="39" t="s">
        <v>11</v>
      </c>
      <c r="E20" s="40" t="s">
        <v>190</v>
      </c>
      <c r="F20" s="40" t="s">
        <v>190</v>
      </c>
    </row>
    <row r="21" spans="1:6" s="17" customFormat="1" ht="15.4" customHeight="1" x14ac:dyDescent="0.2">
      <c r="A21" s="62"/>
      <c r="B21" s="38" t="s">
        <v>191</v>
      </c>
      <c r="C21" s="28" t="s">
        <v>19</v>
      </c>
      <c r="D21" s="39" t="s">
        <v>11</v>
      </c>
      <c r="E21" s="40" t="s">
        <v>190</v>
      </c>
      <c r="F21" s="40" t="s">
        <v>190</v>
      </c>
    </row>
    <row r="22" spans="1:6" s="17" customFormat="1" ht="15.4" customHeight="1" x14ac:dyDescent="0.2">
      <c r="A22" s="62"/>
      <c r="B22" s="38" t="s">
        <v>191</v>
      </c>
      <c r="C22" s="28" t="s">
        <v>53</v>
      </c>
      <c r="D22" s="39" t="s">
        <v>11</v>
      </c>
      <c r="E22" s="40" t="s">
        <v>194</v>
      </c>
      <c r="F22" s="40" t="s">
        <v>194</v>
      </c>
    </row>
    <row r="23" spans="1:6" s="17" customFormat="1" ht="15.4" customHeight="1" x14ac:dyDescent="0.2">
      <c r="A23" s="62" t="s">
        <v>57</v>
      </c>
      <c r="B23" s="38" t="s">
        <v>189</v>
      </c>
      <c r="C23" s="28" t="s">
        <v>28</v>
      </c>
      <c r="D23" s="39" t="s">
        <v>11</v>
      </c>
      <c r="E23" s="40" t="s">
        <v>194</v>
      </c>
      <c r="F23" s="40" t="s">
        <v>194</v>
      </c>
    </row>
    <row r="24" spans="1:6" s="17" customFormat="1" ht="15.4" customHeight="1" x14ac:dyDescent="0.2">
      <c r="A24" s="62"/>
      <c r="B24" s="38" t="s">
        <v>189</v>
      </c>
      <c r="C24" s="28" t="s">
        <v>29</v>
      </c>
      <c r="D24" s="39" t="s">
        <v>11</v>
      </c>
      <c r="E24" s="40" t="s">
        <v>199</v>
      </c>
      <c r="F24" s="40" t="s">
        <v>199</v>
      </c>
    </row>
    <row r="25" spans="1:6" s="17" customFormat="1" ht="15.4" customHeight="1" x14ac:dyDescent="0.2">
      <c r="A25" s="62" t="s">
        <v>58</v>
      </c>
      <c r="B25" s="38" t="s">
        <v>189</v>
      </c>
      <c r="C25" s="28" t="s">
        <v>59</v>
      </c>
      <c r="D25" s="39" t="s">
        <v>17</v>
      </c>
      <c r="E25" s="40" t="s">
        <v>194</v>
      </c>
      <c r="F25" s="40" t="s">
        <v>194</v>
      </c>
    </row>
    <row r="26" spans="1:6" s="17" customFormat="1" ht="15.4" customHeight="1" x14ac:dyDescent="0.2">
      <c r="A26" s="62"/>
      <c r="B26" s="38" t="s">
        <v>189</v>
      </c>
      <c r="C26" s="28" t="s">
        <v>60</v>
      </c>
      <c r="D26" s="39" t="s">
        <v>11</v>
      </c>
      <c r="E26" s="40" t="s">
        <v>197</v>
      </c>
      <c r="F26" s="40" t="s">
        <v>197</v>
      </c>
    </row>
    <row r="27" spans="1:6" s="17" customFormat="1" ht="15.4" customHeight="1" x14ac:dyDescent="0.2">
      <c r="A27" s="62" t="s">
        <v>67</v>
      </c>
      <c r="B27" s="38" t="s">
        <v>196</v>
      </c>
      <c r="C27" s="28" t="s">
        <v>13</v>
      </c>
      <c r="D27" s="39" t="s">
        <v>17</v>
      </c>
      <c r="E27" s="40" t="s">
        <v>194</v>
      </c>
      <c r="F27" s="40" t="s">
        <v>194</v>
      </c>
    </row>
    <row r="28" spans="1:6" s="17" customFormat="1" ht="15.4" customHeight="1" x14ac:dyDescent="0.2">
      <c r="A28" s="62"/>
      <c r="B28" s="38" t="s">
        <v>189</v>
      </c>
      <c r="C28" s="28" t="s">
        <v>16</v>
      </c>
      <c r="D28" s="39" t="s">
        <v>11</v>
      </c>
      <c r="E28" s="40" t="s">
        <v>194</v>
      </c>
      <c r="F28" s="40" t="s">
        <v>194</v>
      </c>
    </row>
    <row r="29" spans="1:6" s="17" customFormat="1" ht="15.4" customHeight="1" x14ac:dyDescent="0.2">
      <c r="A29" s="62"/>
      <c r="B29" s="38" t="s">
        <v>191</v>
      </c>
      <c r="C29" s="28" t="s">
        <v>10</v>
      </c>
      <c r="D29" s="39" t="s">
        <v>11</v>
      </c>
      <c r="E29" s="40" t="s">
        <v>199</v>
      </c>
      <c r="F29" s="40" t="s">
        <v>199</v>
      </c>
    </row>
    <row r="30" spans="1:6" s="17" customFormat="1" ht="15.4" customHeight="1" x14ac:dyDescent="0.2">
      <c r="A30" s="62" t="s">
        <v>68</v>
      </c>
      <c r="B30" s="38" t="s">
        <v>196</v>
      </c>
      <c r="C30" s="28" t="s">
        <v>13</v>
      </c>
      <c r="D30" s="39" t="s">
        <v>17</v>
      </c>
      <c r="E30" s="40" t="s">
        <v>194</v>
      </c>
      <c r="F30" s="40" t="s">
        <v>194</v>
      </c>
    </row>
    <row r="31" spans="1:6" s="17" customFormat="1" ht="15.4" customHeight="1" x14ac:dyDescent="0.2">
      <c r="A31" s="62"/>
      <c r="B31" s="38" t="s">
        <v>189</v>
      </c>
      <c r="C31" s="28" t="s">
        <v>16</v>
      </c>
      <c r="D31" s="39" t="s">
        <v>11</v>
      </c>
      <c r="E31" s="40" t="s">
        <v>194</v>
      </c>
      <c r="F31" s="40" t="s">
        <v>194</v>
      </c>
    </row>
    <row r="32" spans="1:6" s="17" customFormat="1" ht="15.4" customHeight="1" x14ac:dyDescent="0.2">
      <c r="A32" s="62"/>
      <c r="B32" s="38" t="s">
        <v>191</v>
      </c>
      <c r="C32" s="28" t="s">
        <v>10</v>
      </c>
      <c r="D32" s="39" t="s">
        <v>11</v>
      </c>
      <c r="E32" s="40" t="s">
        <v>199</v>
      </c>
      <c r="F32" s="40" t="s">
        <v>199</v>
      </c>
    </row>
    <row r="33" spans="1:6" s="17" customFormat="1" ht="15.4" customHeight="1" x14ac:dyDescent="0.2">
      <c r="A33" s="62" t="s">
        <v>69</v>
      </c>
      <c r="B33" s="38" t="s">
        <v>196</v>
      </c>
      <c r="C33" s="28" t="s">
        <v>13</v>
      </c>
      <c r="D33" s="39" t="s">
        <v>32</v>
      </c>
      <c r="E33" s="40" t="s">
        <v>194</v>
      </c>
      <c r="F33" s="40" t="s">
        <v>194</v>
      </c>
    </row>
    <row r="34" spans="1:6" s="17" customFormat="1" ht="15.4" customHeight="1" x14ac:dyDescent="0.2">
      <c r="A34" s="62"/>
      <c r="B34" s="38" t="s">
        <v>189</v>
      </c>
      <c r="C34" s="28" t="s">
        <v>16</v>
      </c>
      <c r="D34" s="39" t="s">
        <v>11</v>
      </c>
      <c r="E34" s="40" t="s">
        <v>194</v>
      </c>
      <c r="F34" s="40" t="s">
        <v>194</v>
      </c>
    </row>
    <row r="35" spans="1:6" s="17" customFormat="1" ht="15.4" customHeight="1" x14ac:dyDescent="0.2">
      <c r="A35" s="62"/>
      <c r="B35" s="38" t="s">
        <v>191</v>
      </c>
      <c r="C35" s="28" t="s">
        <v>10</v>
      </c>
      <c r="D35" s="39" t="s">
        <v>11</v>
      </c>
      <c r="E35" s="40" t="s">
        <v>199</v>
      </c>
      <c r="F35" s="40" t="s">
        <v>199</v>
      </c>
    </row>
    <row r="36" spans="1:6" s="17" customFormat="1" ht="15.4" customHeight="1" x14ac:dyDescent="0.2">
      <c r="A36" s="62" t="s">
        <v>70</v>
      </c>
      <c r="B36" s="38" t="s">
        <v>196</v>
      </c>
      <c r="C36" s="28" t="s">
        <v>77</v>
      </c>
      <c r="D36" s="39" t="s">
        <v>11</v>
      </c>
      <c r="E36" s="40" t="s">
        <v>199</v>
      </c>
      <c r="F36" s="40" t="s">
        <v>199</v>
      </c>
    </row>
    <row r="37" spans="1:6" s="17" customFormat="1" ht="15.4" customHeight="1" x14ac:dyDescent="0.2">
      <c r="A37" s="62"/>
      <c r="B37" s="38" t="s">
        <v>196</v>
      </c>
      <c r="C37" s="28" t="s">
        <v>78</v>
      </c>
      <c r="D37" s="39" t="s">
        <v>17</v>
      </c>
      <c r="E37" s="40" t="s">
        <v>199</v>
      </c>
      <c r="F37" s="40" t="s">
        <v>199</v>
      </c>
    </row>
    <row r="38" spans="1:6" s="17" customFormat="1" ht="15.4" customHeight="1" x14ac:dyDescent="0.2">
      <c r="A38" s="62"/>
      <c r="B38" s="38" t="s">
        <v>196</v>
      </c>
      <c r="C38" s="28" t="s">
        <v>79</v>
      </c>
      <c r="D38" s="39" t="s">
        <v>11</v>
      </c>
      <c r="E38" s="40" t="s">
        <v>199</v>
      </c>
      <c r="F38" s="40" t="s">
        <v>199</v>
      </c>
    </row>
    <row r="39" spans="1:6" s="17" customFormat="1" ht="15.4" customHeight="1" x14ac:dyDescent="0.2">
      <c r="A39" s="62"/>
      <c r="B39" s="38" t="s">
        <v>196</v>
      </c>
      <c r="C39" s="28" t="s">
        <v>80</v>
      </c>
      <c r="D39" s="39" t="s">
        <v>11</v>
      </c>
      <c r="E39" s="40" t="s">
        <v>199</v>
      </c>
      <c r="F39" s="40" t="s">
        <v>199</v>
      </c>
    </row>
    <row r="40" spans="1:6" s="17" customFormat="1" ht="15.4" customHeight="1" x14ac:dyDescent="0.2">
      <c r="A40" s="62"/>
      <c r="B40" s="38" t="s">
        <v>196</v>
      </c>
      <c r="C40" s="28" t="s">
        <v>81</v>
      </c>
      <c r="D40" s="39" t="s">
        <v>11</v>
      </c>
      <c r="E40" s="40" t="s">
        <v>199</v>
      </c>
      <c r="F40" s="40" t="s">
        <v>199</v>
      </c>
    </row>
    <row r="41" spans="1:6" s="17" customFormat="1" ht="15.4" customHeight="1" x14ac:dyDescent="0.2">
      <c r="A41" s="62"/>
      <c r="B41" s="38" t="s">
        <v>196</v>
      </c>
      <c r="C41" s="28" t="s">
        <v>82</v>
      </c>
      <c r="D41" s="39" t="s">
        <v>11</v>
      </c>
      <c r="E41" s="40" t="s">
        <v>199</v>
      </c>
      <c r="F41" s="40" t="s">
        <v>199</v>
      </c>
    </row>
    <row r="42" spans="1:6" s="17" customFormat="1" ht="15.4" customHeight="1" x14ac:dyDescent="0.2">
      <c r="A42" s="62"/>
      <c r="B42" s="38" t="s">
        <v>196</v>
      </c>
      <c r="C42" s="28" t="s">
        <v>83</v>
      </c>
      <c r="D42" s="39" t="s">
        <v>17</v>
      </c>
      <c r="E42" s="40" t="s">
        <v>197</v>
      </c>
      <c r="F42" s="40" t="s">
        <v>197</v>
      </c>
    </row>
    <row r="43" spans="1:6" s="17" customFormat="1" ht="15.4" customHeight="1" x14ac:dyDescent="0.2">
      <c r="A43" s="62"/>
      <c r="B43" s="38" t="s">
        <v>196</v>
      </c>
      <c r="C43" s="28" t="s">
        <v>84</v>
      </c>
      <c r="D43" s="39" t="s">
        <v>17</v>
      </c>
      <c r="E43" s="40" t="s">
        <v>199</v>
      </c>
      <c r="F43" s="40" t="s">
        <v>199</v>
      </c>
    </row>
    <row r="44" spans="1:6" s="17" customFormat="1" ht="15.4" customHeight="1" x14ac:dyDescent="0.2">
      <c r="A44" s="62"/>
      <c r="B44" s="38" t="s">
        <v>196</v>
      </c>
      <c r="C44" s="28" t="s">
        <v>85</v>
      </c>
      <c r="D44" s="39" t="s">
        <v>11</v>
      </c>
      <c r="E44" s="40" t="s">
        <v>199</v>
      </c>
      <c r="F44" s="40" t="s">
        <v>199</v>
      </c>
    </row>
    <row r="45" spans="1:6" s="17" customFormat="1" ht="15.4" customHeight="1" x14ac:dyDescent="0.2">
      <c r="A45" s="62"/>
      <c r="B45" s="38" t="s">
        <v>196</v>
      </c>
      <c r="C45" s="28" t="s">
        <v>86</v>
      </c>
      <c r="D45" s="39" t="s">
        <v>17</v>
      </c>
      <c r="E45" s="40" t="s">
        <v>197</v>
      </c>
      <c r="F45" s="40" t="s">
        <v>197</v>
      </c>
    </row>
    <row r="46" spans="1:6" s="17" customFormat="1" ht="15.4" customHeight="1" x14ac:dyDescent="0.2">
      <c r="A46" s="62"/>
      <c r="B46" s="38" t="s">
        <v>196</v>
      </c>
      <c r="C46" s="28" t="s">
        <v>87</v>
      </c>
      <c r="D46" s="39" t="s">
        <v>11</v>
      </c>
      <c r="E46" s="40" t="s">
        <v>198</v>
      </c>
      <c r="F46" s="40" t="s">
        <v>198</v>
      </c>
    </row>
    <row r="47" spans="1:6" s="17" customFormat="1" ht="15.4" customHeight="1" x14ac:dyDescent="0.2">
      <c r="A47" s="62"/>
      <c r="B47" s="38" t="s">
        <v>196</v>
      </c>
      <c r="C47" s="28" t="s">
        <v>88</v>
      </c>
      <c r="D47" s="39" t="s">
        <v>17</v>
      </c>
      <c r="E47" s="40" t="s">
        <v>198</v>
      </c>
      <c r="F47" s="40" t="s">
        <v>198</v>
      </c>
    </row>
    <row r="48" spans="1:6" s="17" customFormat="1" ht="15.4" customHeight="1" x14ac:dyDescent="0.2">
      <c r="A48" s="62"/>
      <c r="B48" s="38" t="s">
        <v>196</v>
      </c>
      <c r="C48" s="28" t="s">
        <v>89</v>
      </c>
      <c r="D48" s="39" t="s">
        <v>17</v>
      </c>
      <c r="E48" s="40" t="s">
        <v>197</v>
      </c>
      <c r="F48" s="40" t="s">
        <v>197</v>
      </c>
    </row>
    <row r="49" spans="1:6" s="17" customFormat="1" ht="15.4" customHeight="1" x14ac:dyDescent="0.2">
      <c r="A49" s="62"/>
      <c r="B49" s="38" t="s">
        <v>196</v>
      </c>
      <c r="C49" s="28" t="s">
        <v>90</v>
      </c>
      <c r="D49" s="39" t="s">
        <v>17</v>
      </c>
      <c r="E49" s="40" t="s">
        <v>197</v>
      </c>
      <c r="F49" s="40" t="s">
        <v>197</v>
      </c>
    </row>
    <row r="50" spans="1:6" s="17" customFormat="1" ht="15.4" customHeight="1" x14ac:dyDescent="0.2">
      <c r="A50" s="62"/>
      <c r="B50" s="38" t="s">
        <v>196</v>
      </c>
      <c r="C50" s="28" t="s">
        <v>91</v>
      </c>
      <c r="D50" s="39" t="s">
        <v>11</v>
      </c>
      <c r="E50" s="40" t="s">
        <v>197</v>
      </c>
      <c r="F50" s="40" t="s">
        <v>197</v>
      </c>
    </row>
    <row r="51" spans="1:6" s="17" customFormat="1" ht="15.4" customHeight="1" x14ac:dyDescent="0.2">
      <c r="A51" s="62"/>
      <c r="B51" s="38" t="s">
        <v>196</v>
      </c>
      <c r="C51" s="28" t="s">
        <v>92</v>
      </c>
      <c r="D51" s="39" t="s">
        <v>17</v>
      </c>
      <c r="E51" s="40" t="s">
        <v>198</v>
      </c>
      <c r="F51" s="40" t="s">
        <v>198</v>
      </c>
    </row>
    <row r="52" spans="1:6" s="17" customFormat="1" ht="15.4" customHeight="1" x14ac:dyDescent="0.2">
      <c r="A52" s="62"/>
      <c r="B52" s="38" t="s">
        <v>196</v>
      </c>
      <c r="C52" s="28" t="s">
        <v>93</v>
      </c>
      <c r="D52" s="39" t="s">
        <v>11</v>
      </c>
      <c r="E52" s="40" t="s">
        <v>198</v>
      </c>
      <c r="F52" s="40" t="s">
        <v>198</v>
      </c>
    </row>
    <row r="53" spans="1:6" s="17" customFormat="1" ht="15.4" customHeight="1" x14ac:dyDescent="0.2">
      <c r="A53" s="62"/>
      <c r="B53" s="38" t="s">
        <v>196</v>
      </c>
      <c r="C53" s="28" t="s">
        <v>94</v>
      </c>
      <c r="D53" s="39" t="s">
        <v>11</v>
      </c>
      <c r="E53" s="40" t="s">
        <v>198</v>
      </c>
      <c r="F53" s="40" t="s">
        <v>198</v>
      </c>
    </row>
    <row r="54" spans="1:6" s="17" customFormat="1" ht="15.4" customHeight="1" x14ac:dyDescent="0.2">
      <c r="A54" s="62"/>
      <c r="B54" s="38" t="s">
        <v>196</v>
      </c>
      <c r="C54" s="28" t="s">
        <v>95</v>
      </c>
      <c r="D54" s="39" t="s">
        <v>17</v>
      </c>
      <c r="E54" s="40" t="s">
        <v>198</v>
      </c>
      <c r="F54" s="40" t="s">
        <v>198</v>
      </c>
    </row>
    <row r="55" spans="1:6" s="17" customFormat="1" ht="15.4" customHeight="1" x14ac:dyDescent="0.2">
      <c r="A55" s="62"/>
      <c r="B55" s="38" t="s">
        <v>196</v>
      </c>
      <c r="C55" s="28" t="s">
        <v>33</v>
      </c>
      <c r="D55" s="39" t="s">
        <v>11</v>
      </c>
      <c r="E55" s="40" t="s">
        <v>197</v>
      </c>
      <c r="F55" s="40" t="s">
        <v>197</v>
      </c>
    </row>
    <row r="56" spans="1:6" s="17" customFormat="1" ht="15.4" customHeight="1" x14ac:dyDescent="0.2">
      <c r="A56" s="62"/>
      <c r="B56" s="38" t="s">
        <v>196</v>
      </c>
      <c r="C56" s="28" t="s">
        <v>96</v>
      </c>
      <c r="D56" s="39" t="s">
        <v>11</v>
      </c>
      <c r="E56" s="40" t="s">
        <v>204</v>
      </c>
      <c r="F56" s="40" t="s">
        <v>204</v>
      </c>
    </row>
    <row r="57" spans="1:6" s="17" customFormat="1" ht="15.4" customHeight="1" x14ac:dyDescent="0.2">
      <c r="A57" s="62"/>
      <c r="B57" s="38" t="s">
        <v>196</v>
      </c>
      <c r="C57" s="28" t="s">
        <v>97</v>
      </c>
      <c r="D57" s="39" t="s">
        <v>17</v>
      </c>
      <c r="E57" s="40" t="s">
        <v>199</v>
      </c>
      <c r="F57" s="40" t="s">
        <v>199</v>
      </c>
    </row>
    <row r="58" spans="1:6" s="17" customFormat="1" ht="15.4" customHeight="1" x14ac:dyDescent="0.2">
      <c r="A58" s="62"/>
      <c r="B58" s="38" t="s">
        <v>196</v>
      </c>
      <c r="C58" s="28" t="s">
        <v>98</v>
      </c>
      <c r="D58" s="39" t="s">
        <v>17</v>
      </c>
      <c r="E58" s="40" t="s">
        <v>199</v>
      </c>
      <c r="F58" s="40" t="s">
        <v>199</v>
      </c>
    </row>
    <row r="59" spans="1:6" s="17" customFormat="1" ht="15.4" customHeight="1" x14ac:dyDescent="0.2">
      <c r="A59" s="62"/>
      <c r="B59" s="38" t="s">
        <v>189</v>
      </c>
      <c r="C59" s="28" t="s">
        <v>99</v>
      </c>
      <c r="D59" s="39" t="s">
        <v>17</v>
      </c>
      <c r="E59" s="40" t="s">
        <v>197</v>
      </c>
      <c r="F59" s="40" t="s">
        <v>197</v>
      </c>
    </row>
    <row r="60" spans="1:6" s="17" customFormat="1" ht="15.4" customHeight="1" x14ac:dyDescent="0.2">
      <c r="A60" s="62"/>
      <c r="B60" s="38" t="s">
        <v>189</v>
      </c>
      <c r="C60" s="28" t="s">
        <v>100</v>
      </c>
      <c r="D60" s="39" t="s">
        <v>17</v>
      </c>
      <c r="E60" s="40" t="s">
        <v>190</v>
      </c>
      <c r="F60" s="40" t="s">
        <v>190</v>
      </c>
    </row>
    <row r="61" spans="1:6" s="17" customFormat="1" ht="15.4" customHeight="1" x14ac:dyDescent="0.2">
      <c r="A61" s="62"/>
      <c r="B61" s="38" t="s">
        <v>189</v>
      </c>
      <c r="C61" s="28" t="s">
        <v>101</v>
      </c>
      <c r="D61" s="39" t="s">
        <v>11</v>
      </c>
      <c r="E61" s="40" t="s">
        <v>197</v>
      </c>
      <c r="F61" s="40" t="s">
        <v>197</v>
      </c>
    </row>
    <row r="62" spans="1:6" s="17" customFormat="1" ht="15.4" customHeight="1" x14ac:dyDescent="0.2">
      <c r="A62" s="62"/>
      <c r="B62" s="38" t="s">
        <v>189</v>
      </c>
      <c r="C62" s="28" t="s">
        <v>102</v>
      </c>
      <c r="D62" s="39" t="s">
        <v>11</v>
      </c>
      <c r="E62" s="40" t="s">
        <v>194</v>
      </c>
      <c r="F62" s="40" t="s">
        <v>194</v>
      </c>
    </row>
    <row r="63" spans="1:6" s="17" customFormat="1" ht="15.4" customHeight="1" x14ac:dyDescent="0.2">
      <c r="A63" s="62"/>
      <c r="B63" s="38" t="s">
        <v>189</v>
      </c>
      <c r="C63" s="28" t="s">
        <v>103</v>
      </c>
      <c r="D63" s="39" t="s">
        <v>11</v>
      </c>
      <c r="E63" s="40" t="s">
        <v>197</v>
      </c>
      <c r="F63" s="40" t="s">
        <v>197</v>
      </c>
    </row>
    <row r="64" spans="1:6" s="17" customFormat="1" ht="15.4" customHeight="1" x14ac:dyDescent="0.2">
      <c r="A64" s="62"/>
      <c r="B64" s="38" t="s">
        <v>189</v>
      </c>
      <c r="C64" s="28" t="s">
        <v>104</v>
      </c>
      <c r="D64" s="39" t="s">
        <v>11</v>
      </c>
      <c r="E64" s="40" t="s">
        <v>199</v>
      </c>
      <c r="F64" s="40" t="s">
        <v>199</v>
      </c>
    </row>
    <row r="65" spans="1:6" s="17" customFormat="1" ht="15.4" customHeight="1" x14ac:dyDescent="0.2">
      <c r="A65" s="62"/>
      <c r="B65" s="38" t="s">
        <v>189</v>
      </c>
      <c r="C65" s="28" t="s">
        <v>105</v>
      </c>
      <c r="D65" s="39" t="s">
        <v>11</v>
      </c>
      <c r="E65" s="40" t="s">
        <v>198</v>
      </c>
      <c r="F65" s="40" t="s">
        <v>198</v>
      </c>
    </row>
    <row r="66" spans="1:6" s="17" customFormat="1" ht="15.4" customHeight="1" x14ac:dyDescent="0.2">
      <c r="A66" s="62"/>
      <c r="B66" s="38" t="s">
        <v>189</v>
      </c>
      <c r="C66" s="28" t="s">
        <v>106</v>
      </c>
      <c r="D66" s="39" t="s">
        <v>11</v>
      </c>
      <c r="E66" s="40" t="s">
        <v>197</v>
      </c>
      <c r="F66" s="40" t="s">
        <v>197</v>
      </c>
    </row>
    <row r="67" spans="1:6" s="17" customFormat="1" ht="15.4" customHeight="1" x14ac:dyDescent="0.2">
      <c r="A67" s="62"/>
      <c r="B67" s="38" t="s">
        <v>189</v>
      </c>
      <c r="C67" s="28" t="s">
        <v>107</v>
      </c>
      <c r="D67" s="39" t="s">
        <v>17</v>
      </c>
      <c r="E67" s="40" t="s">
        <v>197</v>
      </c>
      <c r="F67" s="40" t="s">
        <v>197</v>
      </c>
    </row>
    <row r="68" spans="1:6" s="17" customFormat="1" ht="15.4" customHeight="1" x14ac:dyDescent="0.2">
      <c r="A68" s="62"/>
      <c r="B68" s="38" t="s">
        <v>189</v>
      </c>
      <c r="C68" s="28" t="s">
        <v>108</v>
      </c>
      <c r="D68" s="39" t="s">
        <v>17</v>
      </c>
      <c r="E68" s="40" t="s">
        <v>197</v>
      </c>
      <c r="F68" s="40" t="s">
        <v>197</v>
      </c>
    </row>
    <row r="69" spans="1:6" s="17" customFormat="1" ht="15.4" customHeight="1" x14ac:dyDescent="0.2">
      <c r="A69" s="62"/>
      <c r="B69" s="38" t="s">
        <v>189</v>
      </c>
      <c r="C69" s="28" t="s">
        <v>109</v>
      </c>
      <c r="D69" s="39" t="s">
        <v>11</v>
      </c>
      <c r="E69" s="40" t="s">
        <v>205</v>
      </c>
      <c r="F69" s="40" t="s">
        <v>205</v>
      </c>
    </row>
    <row r="70" spans="1:6" s="17" customFormat="1" ht="15.4" customHeight="1" x14ac:dyDescent="0.2">
      <c r="A70" s="62"/>
      <c r="B70" s="38" t="s">
        <v>189</v>
      </c>
      <c r="C70" s="28" t="s">
        <v>110</v>
      </c>
      <c r="D70" s="39" t="s">
        <v>11</v>
      </c>
      <c r="E70" s="40" t="s">
        <v>201</v>
      </c>
      <c r="F70" s="40" t="s">
        <v>201</v>
      </c>
    </row>
    <row r="71" spans="1:6" s="17" customFormat="1" ht="15.4" customHeight="1" x14ac:dyDescent="0.2">
      <c r="A71" s="62"/>
      <c r="B71" s="38" t="s">
        <v>189</v>
      </c>
      <c r="C71" s="28" t="s">
        <v>111</v>
      </c>
      <c r="D71" s="39" t="s">
        <v>11</v>
      </c>
      <c r="E71" s="40" t="s">
        <v>201</v>
      </c>
      <c r="F71" s="40" t="s">
        <v>201</v>
      </c>
    </row>
    <row r="72" spans="1:6" s="17" customFormat="1" ht="15.4" customHeight="1" x14ac:dyDescent="0.2">
      <c r="A72" s="62"/>
      <c r="B72" s="38" t="s">
        <v>189</v>
      </c>
      <c r="C72" s="28" t="s">
        <v>112</v>
      </c>
      <c r="D72" s="39" t="s">
        <v>11</v>
      </c>
      <c r="E72" s="40" t="s">
        <v>194</v>
      </c>
      <c r="F72" s="40" t="s">
        <v>194</v>
      </c>
    </row>
    <row r="73" spans="1:6" s="17" customFormat="1" ht="15.4" customHeight="1" x14ac:dyDescent="0.2">
      <c r="A73" s="62"/>
      <c r="B73" s="38" t="s">
        <v>189</v>
      </c>
      <c r="C73" s="28" t="s">
        <v>113</v>
      </c>
      <c r="D73" s="39" t="s">
        <v>11</v>
      </c>
      <c r="E73" s="40" t="s">
        <v>195</v>
      </c>
      <c r="F73" s="40" t="s">
        <v>195</v>
      </c>
    </row>
    <row r="74" spans="1:6" s="17" customFormat="1" ht="15.4" customHeight="1" x14ac:dyDescent="0.2">
      <c r="A74" s="62"/>
      <c r="B74" s="38" t="s">
        <v>189</v>
      </c>
      <c r="C74" s="28" t="s">
        <v>114</v>
      </c>
      <c r="D74" s="39" t="s">
        <v>11</v>
      </c>
      <c r="E74" s="40" t="s">
        <v>194</v>
      </c>
      <c r="F74" s="40" t="s">
        <v>194</v>
      </c>
    </row>
    <row r="75" spans="1:6" s="17" customFormat="1" ht="15.4" customHeight="1" x14ac:dyDescent="0.2">
      <c r="A75" s="62"/>
      <c r="B75" s="38" t="s">
        <v>189</v>
      </c>
      <c r="C75" s="28" t="s">
        <v>115</v>
      </c>
      <c r="D75" s="39" t="s">
        <v>11</v>
      </c>
      <c r="E75" s="40" t="s">
        <v>190</v>
      </c>
      <c r="F75" s="40" t="s">
        <v>190</v>
      </c>
    </row>
    <row r="76" spans="1:6" s="17" customFormat="1" ht="15.4" customHeight="1" x14ac:dyDescent="0.2">
      <c r="A76" s="62"/>
      <c r="B76" s="38" t="s">
        <v>189</v>
      </c>
      <c r="C76" s="28" t="s">
        <v>116</v>
      </c>
      <c r="D76" s="39" t="s">
        <v>11</v>
      </c>
      <c r="E76" s="40" t="s">
        <v>192</v>
      </c>
      <c r="F76" s="40" t="s">
        <v>192</v>
      </c>
    </row>
    <row r="77" spans="1:6" s="17" customFormat="1" ht="15.4" customHeight="1" x14ac:dyDescent="0.2">
      <c r="A77" s="62"/>
      <c r="B77" s="38" t="s">
        <v>189</v>
      </c>
      <c r="C77" s="28" t="s">
        <v>117</v>
      </c>
      <c r="D77" s="39" t="s">
        <v>11</v>
      </c>
      <c r="E77" s="40" t="s">
        <v>199</v>
      </c>
      <c r="F77" s="40" t="s">
        <v>199</v>
      </c>
    </row>
    <row r="78" spans="1:6" s="17" customFormat="1" ht="15.4" customHeight="1" x14ac:dyDescent="0.2">
      <c r="A78" s="62"/>
      <c r="B78" s="38" t="s">
        <v>189</v>
      </c>
      <c r="C78" s="28" t="s">
        <v>118</v>
      </c>
      <c r="D78" s="39" t="s">
        <v>11</v>
      </c>
      <c r="E78" s="40" t="s">
        <v>197</v>
      </c>
      <c r="F78" s="40" t="s">
        <v>197</v>
      </c>
    </row>
    <row r="79" spans="1:6" s="17" customFormat="1" ht="15.4" customHeight="1" x14ac:dyDescent="0.2">
      <c r="A79" s="62"/>
      <c r="B79" s="38" t="s">
        <v>189</v>
      </c>
      <c r="C79" s="28" t="s">
        <v>119</v>
      </c>
      <c r="D79" s="39" t="s">
        <v>11</v>
      </c>
      <c r="E79" s="40" t="s">
        <v>194</v>
      </c>
      <c r="F79" s="40" t="s">
        <v>194</v>
      </c>
    </row>
    <row r="80" spans="1:6" s="17" customFormat="1" ht="15.4" customHeight="1" x14ac:dyDescent="0.2">
      <c r="A80" s="62"/>
      <c r="B80" s="38" t="s">
        <v>189</v>
      </c>
      <c r="C80" s="28" t="s">
        <v>120</v>
      </c>
      <c r="D80" s="39" t="s">
        <v>11</v>
      </c>
      <c r="E80" s="40" t="s">
        <v>195</v>
      </c>
      <c r="F80" s="40" t="s">
        <v>195</v>
      </c>
    </row>
    <row r="81" spans="1:6" s="17" customFormat="1" ht="15.4" customHeight="1" x14ac:dyDescent="0.2">
      <c r="A81" s="62"/>
      <c r="B81" s="38" t="s">
        <v>189</v>
      </c>
      <c r="C81" s="28" t="s">
        <v>121</v>
      </c>
      <c r="D81" s="39" t="s">
        <v>11</v>
      </c>
      <c r="E81" s="40" t="s">
        <v>192</v>
      </c>
      <c r="F81" s="40" t="s">
        <v>192</v>
      </c>
    </row>
    <row r="82" spans="1:6" s="17" customFormat="1" ht="15.4" customHeight="1" x14ac:dyDescent="0.2">
      <c r="A82" s="62"/>
      <c r="B82" s="38" t="s">
        <v>189</v>
      </c>
      <c r="C82" s="28" t="s">
        <v>122</v>
      </c>
      <c r="D82" s="39" t="s">
        <v>11</v>
      </c>
      <c r="E82" s="40" t="s">
        <v>206</v>
      </c>
      <c r="F82" s="40" t="s">
        <v>206</v>
      </c>
    </row>
    <row r="83" spans="1:6" s="17" customFormat="1" ht="15.4" customHeight="1" x14ac:dyDescent="0.2">
      <c r="A83" s="62"/>
      <c r="B83" s="38" t="s">
        <v>189</v>
      </c>
      <c r="C83" s="28" t="s">
        <v>123</v>
      </c>
      <c r="D83" s="39" t="s">
        <v>11</v>
      </c>
      <c r="E83" s="40" t="s">
        <v>190</v>
      </c>
      <c r="F83" s="40" t="s">
        <v>190</v>
      </c>
    </row>
    <row r="84" spans="1:6" s="17" customFormat="1" ht="15.4" customHeight="1" x14ac:dyDescent="0.2">
      <c r="A84" s="62"/>
      <c r="B84" s="38" t="s">
        <v>189</v>
      </c>
      <c r="C84" s="28" t="s">
        <v>124</v>
      </c>
      <c r="D84" s="39" t="s">
        <v>11</v>
      </c>
      <c r="E84" s="40" t="s">
        <v>207</v>
      </c>
      <c r="F84" s="40" t="s">
        <v>207</v>
      </c>
    </row>
    <row r="85" spans="1:6" s="17" customFormat="1" ht="15.4" customHeight="1" x14ac:dyDescent="0.2">
      <c r="A85" s="62"/>
      <c r="B85" s="38" t="s">
        <v>189</v>
      </c>
      <c r="C85" s="28" t="s">
        <v>125</v>
      </c>
      <c r="D85" s="39" t="s">
        <v>11</v>
      </c>
      <c r="E85" s="40" t="s">
        <v>199</v>
      </c>
      <c r="F85" s="40" t="s">
        <v>199</v>
      </c>
    </row>
    <row r="86" spans="1:6" s="17" customFormat="1" ht="15.4" customHeight="1" x14ac:dyDescent="0.2">
      <c r="A86" s="62"/>
      <c r="B86" s="38" t="s">
        <v>189</v>
      </c>
      <c r="C86" s="28" t="s">
        <v>126</v>
      </c>
      <c r="D86" s="39" t="s">
        <v>11</v>
      </c>
      <c r="E86" s="40" t="s">
        <v>198</v>
      </c>
      <c r="F86" s="40" t="s">
        <v>198</v>
      </c>
    </row>
    <row r="87" spans="1:6" s="17" customFormat="1" ht="15.4" customHeight="1" x14ac:dyDescent="0.2">
      <c r="A87" s="62"/>
      <c r="B87" s="38" t="s">
        <v>189</v>
      </c>
      <c r="C87" s="28" t="s">
        <v>127</v>
      </c>
      <c r="D87" s="39" t="s">
        <v>11</v>
      </c>
      <c r="E87" s="40" t="s">
        <v>198</v>
      </c>
      <c r="F87" s="40" t="s">
        <v>198</v>
      </c>
    </row>
    <row r="88" spans="1:6" s="17" customFormat="1" ht="15.4" customHeight="1" x14ac:dyDescent="0.2">
      <c r="A88" s="62"/>
      <c r="B88" s="38" t="s">
        <v>189</v>
      </c>
      <c r="C88" s="28" t="s">
        <v>128</v>
      </c>
      <c r="D88" s="39" t="s">
        <v>11</v>
      </c>
      <c r="E88" s="40" t="s">
        <v>198</v>
      </c>
      <c r="F88" s="40" t="s">
        <v>198</v>
      </c>
    </row>
    <row r="89" spans="1:6" s="17" customFormat="1" ht="15.4" customHeight="1" x14ac:dyDescent="0.2">
      <c r="A89" s="62"/>
      <c r="B89" s="38" t="s">
        <v>189</v>
      </c>
      <c r="C89" s="28" t="s">
        <v>129</v>
      </c>
      <c r="D89" s="39" t="s">
        <v>11</v>
      </c>
      <c r="E89" s="40" t="s">
        <v>199</v>
      </c>
      <c r="F89" s="40" t="s">
        <v>199</v>
      </c>
    </row>
    <row r="90" spans="1:6" s="17" customFormat="1" ht="15.4" customHeight="1" x14ac:dyDescent="0.2">
      <c r="A90" s="62"/>
      <c r="B90" s="38" t="s">
        <v>189</v>
      </c>
      <c r="C90" s="28" t="s">
        <v>130</v>
      </c>
      <c r="D90" s="39" t="s">
        <v>11</v>
      </c>
      <c r="E90" s="40" t="s">
        <v>194</v>
      </c>
      <c r="F90" s="40" t="s">
        <v>194</v>
      </c>
    </row>
    <row r="91" spans="1:6" s="17" customFormat="1" ht="15.4" customHeight="1" x14ac:dyDescent="0.2">
      <c r="A91" s="62"/>
      <c r="B91" s="38" t="s">
        <v>189</v>
      </c>
      <c r="C91" s="28" t="s">
        <v>27</v>
      </c>
      <c r="D91" s="39" t="s">
        <v>11</v>
      </c>
      <c r="E91" s="40" t="s">
        <v>192</v>
      </c>
      <c r="F91" s="40" t="s">
        <v>192</v>
      </c>
    </row>
    <row r="92" spans="1:6" s="17" customFormat="1" ht="15.4" customHeight="1" x14ac:dyDescent="0.2">
      <c r="A92" s="62"/>
      <c r="B92" s="38" t="s">
        <v>189</v>
      </c>
      <c r="C92" s="28" t="s">
        <v>131</v>
      </c>
      <c r="D92" s="39" t="s">
        <v>11</v>
      </c>
      <c r="E92" s="40" t="s">
        <v>192</v>
      </c>
      <c r="F92" s="40" t="s">
        <v>192</v>
      </c>
    </row>
    <row r="93" spans="1:6" s="17" customFormat="1" ht="15.4" customHeight="1" x14ac:dyDescent="0.2">
      <c r="A93" s="62"/>
      <c r="B93" s="38" t="s">
        <v>189</v>
      </c>
      <c r="C93" s="28" t="s">
        <v>132</v>
      </c>
      <c r="D93" s="39" t="s">
        <v>17</v>
      </c>
      <c r="E93" s="40" t="s">
        <v>190</v>
      </c>
      <c r="F93" s="40" t="s">
        <v>190</v>
      </c>
    </row>
    <row r="94" spans="1:6" s="17" customFormat="1" ht="15.4" customHeight="1" x14ac:dyDescent="0.2">
      <c r="A94" s="62"/>
      <c r="B94" s="38" t="s">
        <v>189</v>
      </c>
      <c r="C94" s="28" t="s">
        <v>133</v>
      </c>
      <c r="D94" s="39" t="s">
        <v>11</v>
      </c>
      <c r="E94" s="40" t="s">
        <v>190</v>
      </c>
      <c r="F94" s="40" t="s">
        <v>190</v>
      </c>
    </row>
    <row r="95" spans="1:6" s="17" customFormat="1" ht="15.4" customHeight="1" x14ac:dyDescent="0.2">
      <c r="A95" s="62"/>
      <c r="B95" s="38" t="s">
        <v>189</v>
      </c>
      <c r="C95" s="28" t="s">
        <v>134</v>
      </c>
      <c r="D95" s="39" t="s">
        <v>17</v>
      </c>
      <c r="E95" s="40" t="s">
        <v>192</v>
      </c>
      <c r="F95" s="40" t="s">
        <v>192</v>
      </c>
    </row>
    <row r="96" spans="1:6" s="17" customFormat="1" ht="15.4" customHeight="1" x14ac:dyDescent="0.2">
      <c r="A96" s="62"/>
      <c r="B96" s="38" t="s">
        <v>191</v>
      </c>
      <c r="C96" s="28" t="s">
        <v>71</v>
      </c>
      <c r="D96" s="39" t="s">
        <v>11</v>
      </c>
      <c r="E96" s="40" t="s">
        <v>190</v>
      </c>
      <c r="F96" s="40" t="s">
        <v>190</v>
      </c>
    </row>
    <row r="97" spans="1:6" s="17" customFormat="1" ht="15.4" customHeight="1" x14ac:dyDescent="0.2">
      <c r="A97" s="62"/>
      <c r="B97" s="38" t="s">
        <v>191</v>
      </c>
      <c r="C97" s="28" t="s">
        <v>72</v>
      </c>
      <c r="D97" s="39" t="s">
        <v>11</v>
      </c>
      <c r="E97" s="40" t="s">
        <v>198</v>
      </c>
      <c r="F97" s="40" t="s">
        <v>198</v>
      </c>
    </row>
    <row r="98" spans="1:6" s="17" customFormat="1" ht="15.4" customHeight="1" x14ac:dyDescent="0.2">
      <c r="A98" s="62"/>
      <c r="B98" s="38" t="s">
        <v>191</v>
      </c>
      <c r="C98" s="28" t="s">
        <v>73</v>
      </c>
      <c r="D98" s="39" t="s">
        <v>17</v>
      </c>
      <c r="E98" s="40" t="s">
        <v>195</v>
      </c>
      <c r="F98" s="40" t="s">
        <v>195</v>
      </c>
    </row>
    <row r="99" spans="1:6" s="17" customFormat="1" ht="15.4" customHeight="1" x14ac:dyDescent="0.2">
      <c r="A99" s="62"/>
      <c r="B99" s="38" t="s">
        <v>191</v>
      </c>
      <c r="C99" s="28" t="s">
        <v>74</v>
      </c>
      <c r="D99" s="39" t="s">
        <v>17</v>
      </c>
      <c r="E99" s="40" t="s">
        <v>194</v>
      </c>
      <c r="F99" s="40" t="s">
        <v>194</v>
      </c>
    </row>
    <row r="100" spans="1:6" s="17" customFormat="1" ht="15.4" customHeight="1" x14ac:dyDescent="0.2">
      <c r="A100" s="62"/>
      <c r="B100" s="38" t="s">
        <v>191</v>
      </c>
      <c r="C100" s="28" t="s">
        <v>75</v>
      </c>
      <c r="D100" s="39" t="s">
        <v>17</v>
      </c>
      <c r="E100" s="40" t="s">
        <v>195</v>
      </c>
      <c r="F100" s="40" t="s">
        <v>195</v>
      </c>
    </row>
    <row r="101" spans="1:6" s="17" customFormat="1" ht="15.4" customHeight="1" x14ac:dyDescent="0.2">
      <c r="A101" s="62"/>
      <c r="B101" s="38" t="s">
        <v>191</v>
      </c>
      <c r="C101" s="28" t="s">
        <v>76</v>
      </c>
      <c r="D101" s="39" t="s">
        <v>17</v>
      </c>
      <c r="E101" s="40" t="s">
        <v>195</v>
      </c>
      <c r="F101" s="40" t="s">
        <v>195</v>
      </c>
    </row>
    <row r="102" spans="1:6" s="17" customFormat="1" ht="15.4" customHeight="1" x14ac:dyDescent="0.2">
      <c r="A102" s="62" t="s">
        <v>135</v>
      </c>
      <c r="B102" s="38" t="s">
        <v>196</v>
      </c>
      <c r="C102" s="28" t="s">
        <v>137</v>
      </c>
      <c r="D102" s="39" t="s">
        <v>17</v>
      </c>
      <c r="E102" s="40" t="s">
        <v>198</v>
      </c>
      <c r="F102" s="40" t="s">
        <v>198</v>
      </c>
    </row>
    <row r="103" spans="1:6" s="17" customFormat="1" ht="15.4" customHeight="1" x14ac:dyDescent="0.2">
      <c r="A103" s="62"/>
      <c r="B103" s="38" t="s">
        <v>196</v>
      </c>
      <c r="C103" s="28" t="s">
        <v>138</v>
      </c>
      <c r="D103" s="39" t="s">
        <v>18</v>
      </c>
      <c r="E103" s="40" t="s">
        <v>199</v>
      </c>
      <c r="F103" s="40" t="s">
        <v>193</v>
      </c>
    </row>
    <row r="104" spans="1:6" s="17" customFormat="1" ht="15.4" customHeight="1" x14ac:dyDescent="0.2">
      <c r="A104" s="62"/>
      <c r="B104" s="38" t="s">
        <v>196</v>
      </c>
      <c r="C104" s="28" t="s">
        <v>139</v>
      </c>
      <c r="D104" s="39" t="s">
        <v>18</v>
      </c>
      <c r="E104" s="40" t="s">
        <v>199</v>
      </c>
      <c r="F104" s="40" t="s">
        <v>199</v>
      </c>
    </row>
    <row r="105" spans="1:6" s="17" customFormat="1" ht="15.4" customHeight="1" x14ac:dyDescent="0.2">
      <c r="A105" s="62"/>
      <c r="B105" s="38" t="s">
        <v>196</v>
      </c>
      <c r="C105" s="28" t="s">
        <v>140</v>
      </c>
      <c r="D105" s="39" t="s">
        <v>18</v>
      </c>
      <c r="E105" s="40" t="s">
        <v>197</v>
      </c>
      <c r="F105" s="40" t="s">
        <v>193</v>
      </c>
    </row>
    <row r="106" spans="1:6" s="17" customFormat="1" ht="15.4" customHeight="1" x14ac:dyDescent="0.2">
      <c r="A106" s="62"/>
      <c r="B106" s="38" t="s">
        <v>196</v>
      </c>
      <c r="C106" s="28" t="s">
        <v>141</v>
      </c>
      <c r="D106" s="39" t="s">
        <v>18</v>
      </c>
      <c r="E106" s="40" t="s">
        <v>208</v>
      </c>
      <c r="F106" s="40" t="s">
        <v>193</v>
      </c>
    </row>
    <row r="107" spans="1:6" s="17" customFormat="1" ht="15.4" customHeight="1" x14ac:dyDescent="0.2">
      <c r="A107" s="62"/>
      <c r="B107" s="38" t="s">
        <v>196</v>
      </c>
      <c r="C107" s="28" t="s">
        <v>142</v>
      </c>
      <c r="D107" s="39" t="s">
        <v>18</v>
      </c>
      <c r="E107" s="40" t="s">
        <v>197</v>
      </c>
      <c r="F107" s="40" t="s">
        <v>197</v>
      </c>
    </row>
    <row r="108" spans="1:6" s="17" customFormat="1" ht="15.4" customHeight="1" x14ac:dyDescent="0.2">
      <c r="A108" s="62"/>
      <c r="B108" s="38" t="s">
        <v>196</v>
      </c>
      <c r="C108" s="28" t="s">
        <v>143</v>
      </c>
      <c r="D108" s="39" t="s">
        <v>11</v>
      </c>
      <c r="E108" s="40" t="s">
        <v>198</v>
      </c>
      <c r="F108" s="40" t="s">
        <v>198</v>
      </c>
    </row>
    <row r="109" spans="1:6" s="17" customFormat="1" ht="15.4" customHeight="1" x14ac:dyDescent="0.2">
      <c r="A109" s="62"/>
      <c r="B109" s="38" t="s">
        <v>196</v>
      </c>
      <c r="C109" s="28" t="s">
        <v>144</v>
      </c>
      <c r="D109" s="39" t="s">
        <v>11</v>
      </c>
      <c r="E109" s="40" t="s">
        <v>198</v>
      </c>
      <c r="F109" s="40" t="s">
        <v>193</v>
      </c>
    </row>
    <row r="110" spans="1:6" s="17" customFormat="1" ht="15.4" customHeight="1" x14ac:dyDescent="0.2">
      <c r="A110" s="62"/>
      <c r="B110" s="38" t="s">
        <v>196</v>
      </c>
      <c r="C110" s="28" t="s">
        <v>145</v>
      </c>
      <c r="D110" s="39" t="s">
        <v>18</v>
      </c>
      <c r="E110" s="40" t="s">
        <v>198</v>
      </c>
      <c r="F110" s="40" t="s">
        <v>193</v>
      </c>
    </row>
    <row r="111" spans="1:6" s="17" customFormat="1" ht="15.4" customHeight="1" x14ac:dyDescent="0.2">
      <c r="A111" s="62"/>
      <c r="B111" s="38" t="s">
        <v>196</v>
      </c>
      <c r="C111" s="28" t="s">
        <v>146</v>
      </c>
      <c r="D111" s="39" t="s">
        <v>11</v>
      </c>
      <c r="E111" s="40" t="s">
        <v>194</v>
      </c>
      <c r="F111" s="40" t="s">
        <v>194</v>
      </c>
    </row>
    <row r="112" spans="1:6" s="17" customFormat="1" ht="15.4" customHeight="1" x14ac:dyDescent="0.2">
      <c r="A112" s="62"/>
      <c r="B112" s="38" t="s">
        <v>189</v>
      </c>
      <c r="C112" s="28" t="s">
        <v>147</v>
      </c>
      <c r="D112" s="39" t="s">
        <v>11</v>
      </c>
      <c r="E112" s="40" t="s">
        <v>190</v>
      </c>
      <c r="F112" s="40" t="s">
        <v>190</v>
      </c>
    </row>
    <row r="113" spans="1:6" s="17" customFormat="1" ht="15.4" customHeight="1" x14ac:dyDescent="0.2">
      <c r="A113" s="62"/>
      <c r="B113" s="38" t="s">
        <v>189</v>
      </c>
      <c r="C113" s="28" t="s">
        <v>148</v>
      </c>
      <c r="D113" s="39" t="s">
        <v>11</v>
      </c>
      <c r="E113" s="40" t="s">
        <v>194</v>
      </c>
      <c r="F113" s="40" t="s">
        <v>194</v>
      </c>
    </row>
    <row r="114" spans="1:6" s="17" customFormat="1" ht="15.4" customHeight="1" x14ac:dyDescent="0.2">
      <c r="A114" s="62"/>
      <c r="B114" s="38" t="s">
        <v>189</v>
      </c>
      <c r="C114" s="28" t="s">
        <v>149</v>
      </c>
      <c r="D114" s="39" t="s">
        <v>11</v>
      </c>
      <c r="E114" s="40" t="s">
        <v>197</v>
      </c>
      <c r="F114" s="40" t="s">
        <v>197</v>
      </c>
    </row>
    <row r="115" spans="1:6" s="17" customFormat="1" ht="15.4" customHeight="1" x14ac:dyDescent="0.2">
      <c r="A115" s="62"/>
      <c r="B115" s="38" t="s">
        <v>189</v>
      </c>
      <c r="C115" s="28" t="s">
        <v>150</v>
      </c>
      <c r="D115" s="39" t="s">
        <v>11</v>
      </c>
      <c r="E115" s="40" t="s">
        <v>194</v>
      </c>
      <c r="F115" s="40" t="s">
        <v>194</v>
      </c>
    </row>
    <row r="116" spans="1:6" s="17" customFormat="1" ht="15.4" customHeight="1" x14ac:dyDescent="0.2">
      <c r="A116" s="62"/>
      <c r="B116" s="38" t="s">
        <v>189</v>
      </c>
      <c r="C116" s="28" t="s">
        <v>151</v>
      </c>
      <c r="D116" s="39" t="s">
        <v>11</v>
      </c>
      <c r="E116" s="40" t="s">
        <v>199</v>
      </c>
      <c r="F116" s="40" t="s">
        <v>199</v>
      </c>
    </row>
    <row r="117" spans="1:6" s="17" customFormat="1" ht="15.4" customHeight="1" x14ac:dyDescent="0.2">
      <c r="A117" s="62"/>
      <c r="B117" s="38" t="s">
        <v>189</v>
      </c>
      <c r="C117" s="28" t="s">
        <v>152</v>
      </c>
      <c r="D117" s="39" t="s">
        <v>11</v>
      </c>
      <c r="E117" s="40" t="s">
        <v>198</v>
      </c>
      <c r="F117" s="40" t="s">
        <v>198</v>
      </c>
    </row>
    <row r="118" spans="1:6" s="17" customFormat="1" ht="15.4" customHeight="1" x14ac:dyDescent="0.2">
      <c r="A118" s="62"/>
      <c r="B118" s="38" t="s">
        <v>189</v>
      </c>
      <c r="C118" s="28" t="s">
        <v>153</v>
      </c>
      <c r="D118" s="39" t="s">
        <v>11</v>
      </c>
      <c r="E118" s="40" t="s">
        <v>194</v>
      </c>
      <c r="F118" s="40" t="s">
        <v>194</v>
      </c>
    </row>
    <row r="119" spans="1:6" s="17" customFormat="1" ht="15.4" customHeight="1" x14ac:dyDescent="0.2">
      <c r="A119" s="62"/>
      <c r="B119" s="38" t="s">
        <v>191</v>
      </c>
      <c r="C119" s="28" t="s">
        <v>136</v>
      </c>
      <c r="D119" s="39" t="s">
        <v>11</v>
      </c>
      <c r="E119" s="40" t="s">
        <v>197</v>
      </c>
      <c r="F119" s="40" t="s">
        <v>193</v>
      </c>
    </row>
    <row r="120" spans="1:6" s="18" customFormat="1" x14ac:dyDescent="0.2"/>
    <row r="121" spans="1:6" s="18" customFormat="1" x14ac:dyDescent="0.2"/>
  </sheetData>
  <mergeCells count="12">
    <mergeCell ref="A102:A119"/>
    <mergeCell ref="A2:B2"/>
    <mergeCell ref="A4:A6"/>
    <mergeCell ref="A8:A12"/>
    <mergeCell ref="A13:A14"/>
    <mergeCell ref="A15:A22"/>
    <mergeCell ref="A23:A24"/>
    <mergeCell ref="A25:A26"/>
    <mergeCell ref="A27:A29"/>
    <mergeCell ref="A30:A32"/>
    <mergeCell ref="A33:A35"/>
    <mergeCell ref="A36:A101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A4" sqref="A18:B20"/>
    </sheetView>
  </sheetViews>
  <sheetFormatPr defaultRowHeight="15" x14ac:dyDescent="0.25"/>
  <cols>
    <col min="1" max="1" width="9.140625" style="42"/>
    <col min="2" max="2" width="18.85546875" style="42" customWidth="1"/>
    <col min="3" max="3" width="18" style="42" customWidth="1"/>
    <col min="4" max="16384" width="9.140625" style="42"/>
  </cols>
  <sheetData>
    <row r="1" spans="1:15" ht="15.75" x14ac:dyDescent="0.25">
      <c r="A1" s="63" t="s">
        <v>554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x14ac:dyDescent="0.25">
      <c r="B2" s="43" t="s">
        <v>555</v>
      </c>
      <c r="C2" s="44" t="s">
        <v>556</v>
      </c>
      <c r="D2" s="44" t="s">
        <v>557</v>
      </c>
    </row>
    <row r="3" spans="1:15" x14ac:dyDescent="0.25">
      <c r="B3" s="45" t="s">
        <v>558</v>
      </c>
      <c r="C3" s="45" t="s">
        <v>559</v>
      </c>
      <c r="D3" s="45">
        <v>245</v>
      </c>
    </row>
    <row r="4" spans="1:15" x14ac:dyDescent="0.25">
      <c r="B4" s="45" t="s">
        <v>558</v>
      </c>
      <c r="C4" s="45" t="s">
        <v>560</v>
      </c>
      <c r="D4" s="45">
        <v>455</v>
      </c>
    </row>
    <row r="5" spans="1:15" x14ac:dyDescent="0.25">
      <c r="B5" s="45" t="s">
        <v>561</v>
      </c>
      <c r="C5" s="45" t="s">
        <v>562</v>
      </c>
      <c r="D5" s="45">
        <v>1470</v>
      </c>
    </row>
    <row r="6" spans="1:15" x14ac:dyDescent="0.25">
      <c r="B6" s="45" t="s">
        <v>561</v>
      </c>
      <c r="C6" s="45" t="s">
        <v>563</v>
      </c>
      <c r="D6" s="45">
        <v>440</v>
      </c>
    </row>
  </sheetData>
  <mergeCells count="1">
    <mergeCell ref="A1:O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tytuł załącznika</vt:lpstr>
      <vt:lpstr>DZIAŁ I, VII i VIII</vt:lpstr>
      <vt:lpstr>DZIAŁ II i IV</vt:lpstr>
      <vt:lpstr>DZIAŁ III</vt:lpstr>
      <vt:lpstr>układ sortymentowy</vt:lpstr>
      <vt:lpstr>strefy i odległości zrywkowe</vt:lpstr>
      <vt:lpstr>linie energ. i drogi publ.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Drożdżowska</cp:lastModifiedBy>
  <cp:lastPrinted>2020-10-16T09:55:36Z</cp:lastPrinted>
  <dcterms:created xsi:type="dcterms:W3CDTF">2020-10-05T12:54:05Z</dcterms:created>
  <dcterms:modified xsi:type="dcterms:W3CDTF">2020-10-16T09:55:51Z</dcterms:modified>
</cp:coreProperties>
</file>