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9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9ec590e1d21ca2/GOŚKA/3. LICEUM/2. Pretargi II półrocze 2023/3. Spożywka - L.Dz.ZSL.261.117.2023/"/>
    </mc:Choice>
  </mc:AlternateContent>
  <xr:revisionPtr revIDLastSave="0" documentId="13_ncr:40009_{2BF0658C-1813-463A-A746-CA973701CA69}" xr6:coauthVersionLast="47" xr6:coauthVersionMax="47" xr10:uidLastSave="{00000000-0000-0000-0000-000000000000}"/>
  <bookViews>
    <workbookView xWindow="-28920" yWindow="-4620" windowWidth="29040" windowHeight="17640"/>
  </bookViews>
  <sheets>
    <sheet name="Częśc nr 3" sheetId="4" r:id="rId1"/>
  </sheets>
  <definedNames>
    <definedName name="Print_Area" localSheetId="0">'Częśc nr 3'!$A$6:$I$41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 l="1"/>
  <c r="H10" i="4" s="1"/>
  <c r="F11" i="4"/>
  <c r="H11" i="4" s="1"/>
  <c r="F12" i="4"/>
  <c r="H12" i="4" s="1"/>
  <c r="F13" i="4"/>
  <c r="H13" i="4"/>
  <c r="F14" i="4"/>
  <c r="H14" i="4" s="1"/>
  <c r="F15" i="4"/>
  <c r="H15" i="4" s="1"/>
  <c r="F16" i="4"/>
  <c r="H16" i="4" s="1"/>
  <c r="F17" i="4"/>
  <c r="H17" i="4" s="1"/>
  <c r="F18" i="4"/>
  <c r="H18" i="4" s="1"/>
  <c r="F19" i="4"/>
  <c r="H19" i="4" s="1"/>
  <c r="F20" i="4"/>
  <c r="H20" i="4" s="1"/>
  <c r="F21" i="4"/>
  <c r="H21" i="4"/>
  <c r="F22" i="4"/>
  <c r="H22" i="4" s="1"/>
  <c r="F23" i="4"/>
  <c r="H23" i="4" s="1"/>
  <c r="F24" i="4"/>
  <c r="H24" i="4" s="1"/>
  <c r="F25" i="4"/>
  <c r="H25" i="4" s="1"/>
  <c r="F26" i="4"/>
  <c r="H26" i="4" s="1"/>
  <c r="F27" i="4"/>
  <c r="H27" i="4" s="1"/>
  <c r="F28" i="4"/>
  <c r="H28" i="4" s="1"/>
  <c r="F29" i="4"/>
  <c r="H29" i="4" s="1"/>
  <c r="F30" i="4"/>
  <c r="H30" i="4" s="1"/>
  <c r="F31" i="4"/>
  <c r="H31" i="4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 s="1"/>
  <c r="F38" i="4" l="1"/>
  <c r="H38" i="4"/>
</calcChain>
</file>

<file path=xl/sharedStrings.xml><?xml version="1.0" encoding="utf-8"?>
<sst xmlns="http://schemas.openxmlformats.org/spreadsheetml/2006/main" count="84" uniqueCount="56">
  <si>
    <t>Lp.</t>
  </si>
  <si>
    <t>Opis przedmiotu zamówienia</t>
  </si>
  <si>
    <t>1</t>
  </si>
  <si>
    <t>2</t>
  </si>
  <si>
    <t>3</t>
  </si>
  <si>
    <t>4</t>
  </si>
  <si>
    <t>5</t>
  </si>
  <si>
    <t>6</t>
  </si>
  <si>
    <t>7</t>
  </si>
  <si>
    <t>8</t>
  </si>
  <si>
    <t>Część nr 3: mrożonki</t>
  </si>
  <si>
    <t>Jm</t>
  </si>
  <si>
    <t>Ilość</t>
  </si>
  <si>
    <t>Cena jednostkowa netto w zł</t>
  </si>
  <si>
    <t>Wartość łączna netto w zł</t>
  </si>
  <si>
    <t>Wartość łączna brutto w zł</t>
  </si>
  <si>
    <t>Brukselka op. 2,5 kg bez oznak rozmrażania.</t>
  </si>
  <si>
    <t>kg</t>
  </si>
  <si>
    <t>Brokuły mrożone-op.2kg bez oznak rozmrażania.</t>
  </si>
  <si>
    <t>Bukiet warzywny op. 2,5 kg bez oznak rozmrażania.</t>
  </si>
  <si>
    <t>Mieszanka 7 składnikowa op. 2,5 kg.</t>
  </si>
  <si>
    <t>Fasolka szparagowa zielona lub żółta cięta mrożona- op. 2,5kg bez oznak rozmrazania.</t>
  </si>
  <si>
    <t>Talarki ziemiaczane op. 2,5 kg bez oznak rozmrażania</t>
  </si>
  <si>
    <t>Frytki op 2,5 kg.</t>
  </si>
  <si>
    <t>Groszek zielony op. 2,5 kg bez oznak rozmrażania.</t>
  </si>
  <si>
    <t>Kalafior mrożony- op. 2,5 kg bez oznak rozmrazania.</t>
  </si>
  <si>
    <t>Marchew kostka bez oznak rozmrażania.</t>
  </si>
  <si>
    <t>Marchew mini mrożona- 2,5 kg bez oznak rozmrażania.</t>
  </si>
  <si>
    <t>Mieszanka kompotowa op. 2,5 kg bez oznak rozmrażania.</t>
  </si>
  <si>
    <t>Marchew z groszkiem op. 2,5 kg bez oznak rozmrażania.</t>
  </si>
  <si>
    <t>Placki ziemnaczane mrożone 1,5 kg bez konserwantów (ziemniaki (78%), masa jajowa, cebula, grysik ziemniaczany, mąka pszenna, skrobia ziemniaczana, olej rzepakowy, sól, przyprawy).</t>
  </si>
  <si>
    <t>Mieszanka meksykańska op. 2,5 kg bez oznak rozmrażania.</t>
  </si>
  <si>
    <t>Ryba dorsz atlantycki SHP bez skóry filet glazura max 10%- bez oznak rozmrażania.</t>
  </si>
  <si>
    <t>Ryba morszczuk filet, płaty mrożone bez skóry, glazura max 10%.</t>
  </si>
  <si>
    <t>Ryba miruna bez skóry SHP filet glazura max 10%.</t>
  </si>
  <si>
    <t>Filet panierowany zapiekany z serem pakowane po 5 kg po 125 g.</t>
  </si>
  <si>
    <t>Ryba okoń bez skóry SHP filet glazura max 10 %</t>
  </si>
  <si>
    <t xml:space="preserve">Sałatka jarzynowa 2,5kg bez oznak rozmrażania. </t>
  </si>
  <si>
    <t>Szpinak rozdrobniony op. 2,5 kg bez oznak rozmrażania.</t>
  </si>
  <si>
    <t>Szyszki ziemniaczane op 2,5 kg bez oznak rozmrażania.</t>
  </si>
  <si>
    <t>Truskawki mrożone- bez oznak rozmrażania 2,5kg.</t>
  </si>
  <si>
    <t>Warzywa na patelnie bez oznak rozmrażania 2,5kg.</t>
  </si>
  <si>
    <t>Włoszczyzna mrożona 2,5 kg bez oznak rozmrażania .</t>
  </si>
  <si>
    <t>Kulki ziemniaczane op. 2,5kg.</t>
  </si>
  <si>
    <t>Zupa jarzynowa  bez oznak rozmrażania.</t>
  </si>
  <si>
    <t>Razem:</t>
  </si>
  <si>
    <t>x</t>
  </si>
  <si>
    <t>X</t>
  </si>
  <si>
    <t xml:space="preserve"> FORMULARZ CENOWY</t>
  </si>
  <si>
    <t xml:space="preserve">Formularz należy opatrzyć zaufanym, osobistym lub kwalifikowanym podpisem elektronicznym. </t>
  </si>
  <si>
    <t>Nanoszenie jakichkolwiek zmian w treści dokumentu po opatrzeniu ww. podpisem może skutkować naruszeniem integralności podpisu</t>
  </si>
  <si>
    <t>Załącznik nr 4</t>
  </si>
  <si>
    <t>Stawka VAT (liczba caółkowita)*</t>
  </si>
  <si>
    <t>Nazwa producenta/ handlowa /marka produktu**</t>
  </si>
  <si>
    <t>* Należy zastosować stawkę podatku VAT aktualną na dzień otwarcia ofert.</t>
  </si>
  <si>
    <t>** W ramach jednej pozycji należy podać tylko jednego producenta/nazwę handlową /markę produktu.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</si>
</sst>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#,##0.00\ &quot;zł&quot;"/>
  </numFmts>
  <fonts count="15">
    <font>
      <sz val="11"/>
      <color theme="1"/>
      <name val="Czcionka tekstu podstawowego"/>
      <family val="2"/>
      <charset val="238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34">
    <xf numFmtId="0" fontId="0" fillId="0" borderId="0" xfId="0"/>
    <xf numFmtId="0" fontId="5" fillId="0" borderId="0" xfId="0" applyFont="1"/>
    <xf numFmtId="49" fontId="1" fillId="0" borderId="2" xfId="15" applyNumberFormat="1" applyFont="1" applyBorder="1" applyAlignment="1">
      <alignment horizontal="center" vertical="center" wrapText="1"/>
    </xf>
    <xf numFmtId="178" fontId="1" fillId="0" borderId="2" xfId="15" applyNumberFormat="1" applyFont="1" applyBorder="1" applyAlignment="1">
      <alignment horizontal="right" vertical="center" wrapText="1"/>
    </xf>
    <xf numFmtId="0" fontId="7" fillId="3" borderId="2" xfId="15" applyFont="1" applyFill="1" applyBorder="1" applyAlignment="1">
      <alignment horizontal="center" vertical="center"/>
    </xf>
    <xf numFmtId="178" fontId="7" fillId="0" borderId="2" xfId="15" applyNumberFormat="1" applyFont="1" applyBorder="1" applyAlignment="1">
      <alignment horizontal="right" vertical="center"/>
    </xf>
    <xf numFmtId="178" fontId="7" fillId="3" borderId="2" xfId="15" applyNumberFormat="1" applyFont="1" applyFill="1" applyBorder="1" applyAlignment="1">
      <alignment horizontal="right" vertical="center"/>
    </xf>
    <xf numFmtId="0" fontId="6" fillId="0" borderId="0" xfId="13" applyFont="1" applyAlignment="1">
      <alignment horizont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7" fillId="0" borderId="0" xfId="0" applyFont="1"/>
    <xf numFmtId="0" fontId="9" fillId="0" borderId="0" xfId="0" applyFont="1" applyAlignment="1">
      <alignment horizontal="center" vertical="center"/>
    </xf>
    <xf numFmtId="49" fontId="10" fillId="2" borderId="2" xfId="13" applyNumberFormat="1" applyFont="1" applyFill="1" applyBorder="1" applyAlignment="1">
      <alignment horizontal="center" vertical="center" wrapText="1"/>
    </xf>
    <xf numFmtId="0" fontId="10" fillId="2" borderId="2" xfId="13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3" fontId="1" fillId="3" borderId="2" xfId="13" applyNumberFormat="1" applyFont="1" applyFill="1" applyBorder="1" applyAlignment="1">
      <alignment horizontal="center" vertical="center"/>
    </xf>
    <xf numFmtId="49" fontId="1" fillId="0" borderId="2" xfId="15" applyNumberFormat="1" applyFont="1" applyBorder="1" applyAlignment="1">
      <alignment horizontal="left" vertical="center" wrapText="1"/>
    </xf>
    <xf numFmtId="3" fontId="1" fillId="3" borderId="2" xfId="13" applyNumberFormat="1" applyFont="1" applyFill="1" applyBorder="1" applyAlignment="1">
      <alignment horizontal="center" vertical="center" wrapText="1"/>
    </xf>
    <xf numFmtId="178" fontId="7" fillId="0" borderId="2" xfId="13" applyNumberFormat="1" applyFont="1" applyBorder="1" applyAlignment="1">
      <alignment horizontal="right" vertical="center"/>
    </xf>
    <xf numFmtId="1" fontId="7" fillId="0" borderId="2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" fillId="0" borderId="2" xfId="15" applyFont="1" applyBorder="1" applyAlignment="1">
      <alignment horizontal="left" vertical="center" wrapText="1"/>
    </xf>
    <xf numFmtId="0" fontId="1" fillId="0" borderId="2" xfId="15" applyFont="1" applyBorder="1" applyAlignment="1">
      <alignment horizontal="left" vertical="center" wrapText="1"/>
    </xf>
    <xf numFmtId="0" fontId="1" fillId="3" borderId="2" xfId="15" applyFont="1" applyFill="1" applyBorder="1" applyAlignment="1">
      <alignment horizontal="left" vertical="center" wrapText="1"/>
    </xf>
    <xf numFmtId="0" fontId="2" fillId="3" borderId="2" xfId="15" applyFont="1" applyFill="1" applyBorder="1" applyAlignment="1">
      <alignment horizontal="left" vertical="center" wrapText="1"/>
    </xf>
    <xf numFmtId="0" fontId="13" fillId="3" borderId="2" xfId="13" applyFont="1" applyFill="1" applyBorder="1" applyAlignment="1">
      <alignment horizontal="right" vertical="center"/>
    </xf>
    <xf numFmtId="178" fontId="13" fillId="3" borderId="2" xfId="13" applyNumberFormat="1" applyFont="1" applyFill="1" applyBorder="1" applyAlignment="1">
      <alignment horizontal="right" vertical="center"/>
    </xf>
    <xf numFmtId="9" fontId="13" fillId="3" borderId="2" xfId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 vertical="center"/>
    </xf>
    <xf numFmtId="0" fontId="14" fillId="0" borderId="1" xfId="13" applyFont="1" applyBorder="1" applyAlignment="1">
      <alignment horizontal="left"/>
    </xf>
  </cellXfs>
  <cellStyles count="18">
    <cellStyle name="Normalny" xfId="0" builtinId="0"/>
    <cellStyle name="Normalny 2" xfId="2"/>
    <cellStyle name="Normalny 2 2" xfId="3"/>
    <cellStyle name="Normalny 2 3" xfId="4"/>
    <cellStyle name="Normalny 2 4" xfId="5"/>
    <cellStyle name="Normalny 2 5" xfId="6"/>
    <cellStyle name="Normalny 2 6" xfId="7"/>
    <cellStyle name="Normalny 2 7" xfId="8"/>
    <cellStyle name="Normalny 2 8" xfId="9"/>
    <cellStyle name="Normalny 2 9" xfId="10"/>
    <cellStyle name="Normalny 3" xfId="11"/>
    <cellStyle name="Normalny 4" xfId="12"/>
    <cellStyle name="Normalny 5" xfId="13"/>
    <cellStyle name="Normalny 6" xfId="14"/>
    <cellStyle name="Normalny 7" xfId="15"/>
    <cellStyle name="Normalny 8" xfId="16"/>
    <cellStyle name="Normalny 9" xfId="17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view="pageBreakPreview" topLeftCell="A12" zoomScaleNormal="100" zoomScaleSheetLayoutView="100" workbookViewId="0">
      <selection activeCell="A7" sqref="A7:B7"/>
    </sheetView>
  </sheetViews>
  <sheetFormatPr defaultRowHeight="12.75"/>
  <cols>
    <col min="1" max="1" width="4.75" style="1" customWidth="1"/>
    <col min="2" max="2" width="33.5" style="1" customWidth="1"/>
    <col min="3" max="3" width="5.25" style="1" customWidth="1"/>
    <col min="4" max="4" width="9" style="1"/>
    <col min="5" max="5" width="9.375" style="1" customWidth="1"/>
    <col min="6" max="6" width="12" style="1" customWidth="1"/>
    <col min="7" max="7" width="9" style="1"/>
    <col min="8" max="8" width="13.75" style="1" customWidth="1"/>
    <col min="9" max="9" width="14.125" style="1" customWidth="1"/>
    <col min="10" max="16384" width="9" style="1"/>
  </cols>
  <sheetData>
    <row r="1" spans="1:9" ht="15.75">
      <c r="A1" s="8" t="s">
        <v>51</v>
      </c>
      <c r="B1" s="8"/>
      <c r="C1" s="8"/>
      <c r="D1" s="8"/>
      <c r="E1" s="8"/>
      <c r="F1" s="8"/>
      <c r="G1" s="8"/>
      <c r="H1" s="8"/>
      <c r="I1" s="8"/>
    </row>
    <row r="2" spans="1:9" ht="15.75">
      <c r="A2" s="9" t="s">
        <v>48</v>
      </c>
      <c r="B2" s="9"/>
      <c r="C2" s="9"/>
      <c r="D2" s="9"/>
      <c r="E2" s="9"/>
      <c r="F2" s="9"/>
      <c r="G2" s="9"/>
      <c r="H2" s="9"/>
      <c r="I2" s="9"/>
    </row>
    <row r="3" spans="1:9">
      <c r="A3" s="10"/>
      <c r="B3" s="10"/>
      <c r="C3" s="10"/>
      <c r="D3" s="10"/>
      <c r="E3" s="10"/>
      <c r="F3" s="10"/>
      <c r="G3" s="10"/>
      <c r="H3" s="10"/>
      <c r="I3" s="10"/>
    </row>
    <row r="4" spans="1:9" ht="13.5" customHeight="1">
      <c r="A4" s="11" t="s">
        <v>49</v>
      </c>
      <c r="B4" s="11"/>
      <c r="C4" s="11"/>
      <c r="D4" s="11"/>
      <c r="E4" s="11"/>
      <c r="F4" s="11"/>
      <c r="G4" s="11"/>
      <c r="H4" s="11"/>
      <c r="I4" s="11"/>
    </row>
    <row r="5" spans="1:9">
      <c r="A5" s="11" t="s">
        <v>50</v>
      </c>
      <c r="B5" s="11"/>
      <c r="C5" s="11"/>
      <c r="D5" s="11"/>
      <c r="E5" s="11"/>
      <c r="F5" s="11"/>
      <c r="G5" s="11"/>
      <c r="H5" s="11"/>
      <c r="I5" s="11"/>
    </row>
    <row r="6" spans="1:9" ht="15" customHeight="1">
      <c r="A6" s="7"/>
      <c r="B6" s="7"/>
      <c r="C6" s="7"/>
      <c r="D6" s="7"/>
      <c r="E6" s="7"/>
      <c r="F6" s="7"/>
      <c r="G6" s="7"/>
      <c r="H6" s="7"/>
      <c r="I6" s="7"/>
    </row>
    <row r="7" spans="1:9" ht="15" customHeight="1">
      <c r="A7" s="33" t="s">
        <v>10</v>
      </c>
      <c r="B7" s="33"/>
      <c r="C7" s="16"/>
      <c r="D7" s="16"/>
      <c r="E7" s="16"/>
      <c r="F7" s="16"/>
      <c r="G7" s="16"/>
      <c r="H7" s="16"/>
      <c r="I7" s="10"/>
    </row>
    <row r="8" spans="1:9" ht="45.75" customHeight="1">
      <c r="A8" s="12" t="s">
        <v>0</v>
      </c>
      <c r="B8" s="12" t="s">
        <v>1</v>
      </c>
      <c r="C8" s="12" t="s">
        <v>11</v>
      </c>
      <c r="D8" s="12" t="s">
        <v>12</v>
      </c>
      <c r="E8" s="13" t="s">
        <v>13</v>
      </c>
      <c r="F8" s="12" t="s">
        <v>14</v>
      </c>
      <c r="G8" s="12" t="s">
        <v>52</v>
      </c>
      <c r="H8" s="12" t="s">
        <v>15</v>
      </c>
      <c r="I8" s="14" t="s">
        <v>53</v>
      </c>
    </row>
    <row r="9" spans="1:9">
      <c r="A9" s="12" t="s">
        <v>2</v>
      </c>
      <c r="B9" s="12" t="s">
        <v>3</v>
      </c>
      <c r="C9" s="12" t="s">
        <v>4</v>
      </c>
      <c r="D9" s="12" t="s">
        <v>5</v>
      </c>
      <c r="E9" s="12" t="s">
        <v>6</v>
      </c>
      <c r="F9" s="12" t="s">
        <v>7</v>
      </c>
      <c r="G9" s="12" t="s">
        <v>8</v>
      </c>
      <c r="H9" s="12" t="s">
        <v>9</v>
      </c>
      <c r="I9" s="15">
        <v>9</v>
      </c>
    </row>
    <row r="10" spans="1:9">
      <c r="A10" s="17">
        <v>1</v>
      </c>
      <c r="B10" s="18" t="s">
        <v>16</v>
      </c>
      <c r="C10" s="19" t="s">
        <v>17</v>
      </c>
      <c r="D10" s="2" t="s">
        <v>6</v>
      </c>
      <c r="E10" s="3"/>
      <c r="F10" s="20">
        <f t="shared" ref="F10:F37" si="0">ROUND(D10*E10,2)</f>
        <v>0</v>
      </c>
      <c r="G10" s="21"/>
      <c r="H10" s="20">
        <f t="shared" ref="H10:H37" si="1">ROUND(F10+F10*G10/100,2)</f>
        <v>0</v>
      </c>
      <c r="I10" s="22"/>
    </row>
    <row r="11" spans="1:9">
      <c r="A11" s="17">
        <v>2</v>
      </c>
      <c r="B11" s="23" t="s">
        <v>18</v>
      </c>
      <c r="C11" s="19" t="s">
        <v>17</v>
      </c>
      <c r="D11" s="4">
        <v>50</v>
      </c>
      <c r="E11" s="5"/>
      <c r="F11" s="20">
        <f t="shared" si="0"/>
        <v>0</v>
      </c>
      <c r="G11" s="21"/>
      <c r="H11" s="20">
        <f t="shared" si="1"/>
        <v>0</v>
      </c>
      <c r="I11" s="22"/>
    </row>
    <row r="12" spans="1:9" ht="25.5">
      <c r="A12" s="17">
        <v>3</v>
      </c>
      <c r="B12" s="23" t="s">
        <v>19</v>
      </c>
      <c r="C12" s="19" t="s">
        <v>17</v>
      </c>
      <c r="D12" s="4">
        <v>50</v>
      </c>
      <c r="E12" s="5"/>
      <c r="F12" s="20">
        <f t="shared" si="0"/>
        <v>0</v>
      </c>
      <c r="G12" s="21"/>
      <c r="H12" s="20">
        <f t="shared" si="1"/>
        <v>0</v>
      </c>
      <c r="I12" s="22"/>
    </row>
    <row r="13" spans="1:9">
      <c r="A13" s="17">
        <v>4</v>
      </c>
      <c r="B13" s="24" t="s">
        <v>20</v>
      </c>
      <c r="C13" s="19" t="s">
        <v>17</v>
      </c>
      <c r="D13" s="4">
        <v>20</v>
      </c>
      <c r="E13" s="5"/>
      <c r="F13" s="20">
        <f t="shared" si="0"/>
        <v>0</v>
      </c>
      <c r="G13" s="21"/>
      <c r="H13" s="20">
        <f t="shared" si="1"/>
        <v>0</v>
      </c>
      <c r="I13" s="22"/>
    </row>
    <row r="14" spans="1:9" ht="39.75" customHeight="1">
      <c r="A14" s="17">
        <v>5</v>
      </c>
      <c r="B14" s="24" t="s">
        <v>21</v>
      </c>
      <c r="C14" s="19" t="s">
        <v>17</v>
      </c>
      <c r="D14" s="4">
        <v>40</v>
      </c>
      <c r="E14" s="5"/>
      <c r="F14" s="20">
        <f t="shared" si="0"/>
        <v>0</v>
      </c>
      <c r="G14" s="21"/>
      <c r="H14" s="20">
        <f t="shared" si="1"/>
        <v>0</v>
      </c>
      <c r="I14" s="22"/>
    </row>
    <row r="15" spans="1:9" ht="25.5">
      <c r="A15" s="17">
        <v>6</v>
      </c>
      <c r="B15" s="23" t="s">
        <v>22</v>
      </c>
      <c r="C15" s="19" t="s">
        <v>17</v>
      </c>
      <c r="D15" s="4">
        <v>40</v>
      </c>
      <c r="E15" s="5"/>
      <c r="F15" s="20">
        <f t="shared" si="0"/>
        <v>0</v>
      </c>
      <c r="G15" s="21"/>
      <c r="H15" s="20">
        <f t="shared" si="1"/>
        <v>0</v>
      </c>
      <c r="I15" s="22"/>
    </row>
    <row r="16" spans="1:9">
      <c r="A16" s="17">
        <v>7</v>
      </c>
      <c r="B16" s="23" t="s">
        <v>23</v>
      </c>
      <c r="C16" s="19" t="s">
        <v>17</v>
      </c>
      <c r="D16" s="4">
        <v>170</v>
      </c>
      <c r="E16" s="5"/>
      <c r="F16" s="20">
        <f t="shared" si="0"/>
        <v>0</v>
      </c>
      <c r="G16" s="21"/>
      <c r="H16" s="20">
        <f t="shared" si="1"/>
        <v>0</v>
      </c>
      <c r="I16" s="22"/>
    </row>
    <row r="17" spans="1:9" ht="27.75" customHeight="1">
      <c r="A17" s="17">
        <v>8</v>
      </c>
      <c r="B17" s="24" t="s">
        <v>24</v>
      </c>
      <c r="C17" s="19" t="s">
        <v>17</v>
      </c>
      <c r="D17" s="4">
        <v>5</v>
      </c>
      <c r="E17" s="5"/>
      <c r="F17" s="20">
        <f t="shared" si="0"/>
        <v>0</v>
      </c>
      <c r="G17" s="21"/>
      <c r="H17" s="20">
        <f t="shared" si="1"/>
        <v>0</v>
      </c>
      <c r="I17" s="22"/>
    </row>
    <row r="18" spans="1:9" ht="27.75" customHeight="1">
      <c r="A18" s="17">
        <v>9</v>
      </c>
      <c r="B18" s="23" t="s">
        <v>25</v>
      </c>
      <c r="C18" s="19" t="s">
        <v>17</v>
      </c>
      <c r="D18" s="4">
        <v>50</v>
      </c>
      <c r="E18" s="5"/>
      <c r="F18" s="20">
        <f t="shared" si="0"/>
        <v>0</v>
      </c>
      <c r="G18" s="21"/>
      <c r="H18" s="20">
        <f t="shared" si="1"/>
        <v>0</v>
      </c>
      <c r="I18" s="22"/>
    </row>
    <row r="19" spans="1:9">
      <c r="A19" s="17">
        <v>10</v>
      </c>
      <c r="B19" s="23" t="s">
        <v>26</v>
      </c>
      <c r="C19" s="19" t="s">
        <v>17</v>
      </c>
      <c r="D19" s="4">
        <v>40</v>
      </c>
      <c r="E19" s="5"/>
      <c r="F19" s="20">
        <f t="shared" si="0"/>
        <v>0</v>
      </c>
      <c r="G19" s="21"/>
      <c r="H19" s="20">
        <f t="shared" si="1"/>
        <v>0</v>
      </c>
      <c r="I19" s="22"/>
    </row>
    <row r="20" spans="1:9" ht="25.5">
      <c r="A20" s="17">
        <v>11</v>
      </c>
      <c r="B20" s="23" t="s">
        <v>27</v>
      </c>
      <c r="C20" s="19" t="s">
        <v>17</v>
      </c>
      <c r="D20" s="4">
        <v>60</v>
      </c>
      <c r="E20" s="5"/>
      <c r="F20" s="20">
        <f t="shared" si="0"/>
        <v>0</v>
      </c>
      <c r="G20" s="21"/>
      <c r="H20" s="20">
        <f t="shared" si="1"/>
        <v>0</v>
      </c>
      <c r="I20" s="22"/>
    </row>
    <row r="21" spans="1:9" ht="25.5">
      <c r="A21" s="17">
        <v>12</v>
      </c>
      <c r="B21" s="23" t="s">
        <v>28</v>
      </c>
      <c r="C21" s="19" t="s">
        <v>17</v>
      </c>
      <c r="D21" s="4">
        <v>600</v>
      </c>
      <c r="E21" s="5"/>
      <c r="F21" s="20">
        <f t="shared" si="0"/>
        <v>0</v>
      </c>
      <c r="G21" s="21"/>
      <c r="H21" s="20">
        <f t="shared" si="1"/>
        <v>0</v>
      </c>
      <c r="I21" s="22"/>
    </row>
    <row r="22" spans="1:9" ht="25.5">
      <c r="A22" s="17">
        <v>13</v>
      </c>
      <c r="B22" s="23" t="s">
        <v>29</v>
      </c>
      <c r="C22" s="19" t="s">
        <v>17</v>
      </c>
      <c r="D22" s="4">
        <v>30</v>
      </c>
      <c r="E22" s="5"/>
      <c r="F22" s="20">
        <f t="shared" si="0"/>
        <v>0</v>
      </c>
      <c r="G22" s="21"/>
      <c r="H22" s="20">
        <f t="shared" si="1"/>
        <v>0</v>
      </c>
      <c r="I22" s="22"/>
    </row>
    <row r="23" spans="1:9" ht="63.75">
      <c r="A23" s="17">
        <v>14</v>
      </c>
      <c r="B23" s="25" t="s">
        <v>30</v>
      </c>
      <c r="C23" s="19" t="s">
        <v>17</v>
      </c>
      <c r="D23" s="4">
        <v>100</v>
      </c>
      <c r="E23" s="6"/>
      <c r="F23" s="20">
        <f t="shared" si="0"/>
        <v>0</v>
      </c>
      <c r="G23" s="21"/>
      <c r="H23" s="20">
        <f t="shared" si="1"/>
        <v>0</v>
      </c>
      <c r="I23" s="22"/>
    </row>
    <row r="24" spans="1:9" ht="25.5">
      <c r="A24" s="17">
        <v>15</v>
      </c>
      <c r="B24" s="25" t="s">
        <v>31</v>
      </c>
      <c r="C24" s="19" t="s">
        <v>17</v>
      </c>
      <c r="D24" s="4">
        <v>20</v>
      </c>
      <c r="E24" s="6"/>
      <c r="F24" s="20">
        <f t="shared" si="0"/>
        <v>0</v>
      </c>
      <c r="G24" s="21"/>
      <c r="H24" s="20">
        <f t="shared" si="1"/>
        <v>0</v>
      </c>
      <c r="I24" s="22"/>
    </row>
    <row r="25" spans="1:9" ht="25.5">
      <c r="A25" s="17">
        <v>16</v>
      </c>
      <c r="B25" s="24" t="s">
        <v>32</v>
      </c>
      <c r="C25" s="19" t="s">
        <v>17</v>
      </c>
      <c r="D25" s="4">
        <v>60</v>
      </c>
      <c r="E25" s="5"/>
      <c r="F25" s="20">
        <f t="shared" si="0"/>
        <v>0</v>
      </c>
      <c r="G25" s="21"/>
      <c r="H25" s="20">
        <f t="shared" si="1"/>
        <v>0</v>
      </c>
      <c r="I25" s="22"/>
    </row>
    <row r="26" spans="1:9" ht="26.25" customHeight="1">
      <c r="A26" s="17">
        <v>17</v>
      </c>
      <c r="B26" s="26" t="s">
        <v>33</v>
      </c>
      <c r="C26" s="19" t="s">
        <v>17</v>
      </c>
      <c r="D26" s="4">
        <v>20</v>
      </c>
      <c r="E26" s="5"/>
      <c r="F26" s="20">
        <f t="shared" si="0"/>
        <v>0</v>
      </c>
      <c r="G26" s="21"/>
      <c r="H26" s="20">
        <f t="shared" si="1"/>
        <v>0</v>
      </c>
      <c r="I26" s="22"/>
    </row>
    <row r="27" spans="1:9" ht="25.5">
      <c r="A27" s="17">
        <v>18</v>
      </c>
      <c r="B27" s="24" t="s">
        <v>34</v>
      </c>
      <c r="C27" s="19" t="s">
        <v>17</v>
      </c>
      <c r="D27" s="4">
        <v>50</v>
      </c>
      <c r="E27" s="5"/>
      <c r="F27" s="20">
        <f t="shared" si="0"/>
        <v>0</v>
      </c>
      <c r="G27" s="21"/>
      <c r="H27" s="20">
        <f t="shared" si="1"/>
        <v>0</v>
      </c>
      <c r="I27" s="22"/>
    </row>
    <row r="28" spans="1:9" ht="25.5">
      <c r="A28" s="17">
        <v>19</v>
      </c>
      <c r="B28" s="24" t="s">
        <v>35</v>
      </c>
      <c r="C28" s="19" t="s">
        <v>17</v>
      </c>
      <c r="D28" s="4">
        <v>100</v>
      </c>
      <c r="E28" s="5"/>
      <c r="F28" s="20">
        <f t="shared" si="0"/>
        <v>0</v>
      </c>
      <c r="G28" s="21"/>
      <c r="H28" s="20">
        <f t="shared" si="1"/>
        <v>0</v>
      </c>
      <c r="I28" s="22"/>
    </row>
    <row r="29" spans="1:9">
      <c r="A29" s="17">
        <v>20</v>
      </c>
      <c r="B29" s="24" t="s">
        <v>36</v>
      </c>
      <c r="C29" s="19" t="s">
        <v>17</v>
      </c>
      <c r="D29" s="4">
        <v>60</v>
      </c>
      <c r="E29" s="5"/>
      <c r="F29" s="20">
        <f t="shared" si="0"/>
        <v>0</v>
      </c>
      <c r="G29" s="21"/>
      <c r="H29" s="20">
        <f t="shared" si="1"/>
        <v>0</v>
      </c>
      <c r="I29" s="22"/>
    </row>
    <row r="30" spans="1:9">
      <c r="A30" s="17">
        <v>21</v>
      </c>
      <c r="B30" s="24" t="s">
        <v>37</v>
      </c>
      <c r="C30" s="19" t="s">
        <v>17</v>
      </c>
      <c r="D30" s="4">
        <v>30</v>
      </c>
      <c r="E30" s="5"/>
      <c r="F30" s="20">
        <f t="shared" si="0"/>
        <v>0</v>
      </c>
      <c r="G30" s="21"/>
      <c r="H30" s="20">
        <f t="shared" si="1"/>
        <v>0</v>
      </c>
      <c r="I30" s="22"/>
    </row>
    <row r="31" spans="1:9" ht="25.5">
      <c r="A31" s="17">
        <v>22</v>
      </c>
      <c r="B31" s="24" t="s">
        <v>38</v>
      </c>
      <c r="C31" s="19" t="s">
        <v>17</v>
      </c>
      <c r="D31" s="4">
        <v>30</v>
      </c>
      <c r="E31" s="5"/>
      <c r="F31" s="20">
        <f t="shared" si="0"/>
        <v>0</v>
      </c>
      <c r="G31" s="21"/>
      <c r="H31" s="20">
        <f t="shared" si="1"/>
        <v>0</v>
      </c>
      <c r="I31" s="22"/>
    </row>
    <row r="32" spans="1:9" ht="25.5">
      <c r="A32" s="17">
        <v>23</v>
      </c>
      <c r="B32" s="24" t="s">
        <v>39</v>
      </c>
      <c r="C32" s="19" t="s">
        <v>17</v>
      </c>
      <c r="D32" s="4">
        <v>40</v>
      </c>
      <c r="E32" s="5"/>
      <c r="F32" s="20">
        <f t="shared" si="0"/>
        <v>0</v>
      </c>
      <c r="G32" s="21"/>
      <c r="H32" s="20">
        <f t="shared" si="1"/>
        <v>0</v>
      </c>
      <c r="I32" s="22"/>
    </row>
    <row r="33" spans="1:9" ht="15.75" customHeight="1">
      <c r="A33" s="17">
        <v>24</v>
      </c>
      <c r="B33" s="24" t="s">
        <v>40</v>
      </c>
      <c r="C33" s="19" t="s">
        <v>17</v>
      </c>
      <c r="D33" s="4">
        <v>600</v>
      </c>
      <c r="E33" s="5"/>
      <c r="F33" s="20">
        <f t="shared" si="0"/>
        <v>0</v>
      </c>
      <c r="G33" s="21"/>
      <c r="H33" s="20">
        <f t="shared" si="1"/>
        <v>0</v>
      </c>
      <c r="I33" s="22"/>
    </row>
    <row r="34" spans="1:9" ht="25.5">
      <c r="A34" s="17">
        <v>25</v>
      </c>
      <c r="B34" s="24" t="s">
        <v>41</v>
      </c>
      <c r="C34" s="19" t="s">
        <v>17</v>
      </c>
      <c r="D34" s="4">
        <v>50</v>
      </c>
      <c r="E34" s="5"/>
      <c r="F34" s="20">
        <f t="shared" si="0"/>
        <v>0</v>
      </c>
      <c r="G34" s="21"/>
      <c r="H34" s="20">
        <f t="shared" si="1"/>
        <v>0</v>
      </c>
      <c r="I34" s="22"/>
    </row>
    <row r="35" spans="1:9" ht="25.5">
      <c r="A35" s="17">
        <v>26</v>
      </c>
      <c r="B35" s="24" t="s">
        <v>42</v>
      </c>
      <c r="C35" s="19" t="s">
        <v>17</v>
      </c>
      <c r="D35" s="4">
        <v>250</v>
      </c>
      <c r="E35" s="5"/>
      <c r="F35" s="20">
        <f t="shared" si="0"/>
        <v>0</v>
      </c>
      <c r="G35" s="21"/>
      <c r="H35" s="20">
        <f t="shared" si="1"/>
        <v>0</v>
      </c>
      <c r="I35" s="22"/>
    </row>
    <row r="36" spans="1:9">
      <c r="A36" s="17">
        <v>27</v>
      </c>
      <c r="B36" s="24" t="s">
        <v>43</v>
      </c>
      <c r="C36" s="19" t="s">
        <v>17</v>
      </c>
      <c r="D36" s="4">
        <v>50</v>
      </c>
      <c r="E36" s="5"/>
      <c r="F36" s="20">
        <f t="shared" si="0"/>
        <v>0</v>
      </c>
      <c r="G36" s="21"/>
      <c r="H36" s="20">
        <f t="shared" si="1"/>
        <v>0</v>
      </c>
      <c r="I36" s="22"/>
    </row>
    <row r="37" spans="1:9">
      <c r="A37" s="17">
        <v>28</v>
      </c>
      <c r="B37" s="24" t="s">
        <v>44</v>
      </c>
      <c r="C37" s="19" t="s">
        <v>17</v>
      </c>
      <c r="D37" s="4">
        <v>30</v>
      </c>
      <c r="E37" s="5"/>
      <c r="F37" s="20">
        <f t="shared" si="0"/>
        <v>0</v>
      </c>
      <c r="G37" s="21"/>
      <c r="H37" s="20">
        <f t="shared" si="1"/>
        <v>0</v>
      </c>
      <c r="I37" s="22"/>
    </row>
    <row r="38" spans="1:9" ht="18" customHeight="1">
      <c r="A38" s="27" t="s">
        <v>45</v>
      </c>
      <c r="B38" s="27"/>
      <c r="C38" s="27"/>
      <c r="D38" s="27"/>
      <c r="E38" s="27"/>
      <c r="F38" s="28">
        <f>SUM(F10:F37)</f>
        <v>0</v>
      </c>
      <c r="G38" s="29" t="s">
        <v>46</v>
      </c>
      <c r="H38" s="28">
        <f>SUM(H10:H37)</f>
        <v>0</v>
      </c>
      <c r="I38" s="30" t="s">
        <v>47</v>
      </c>
    </row>
    <row r="40" spans="1:9">
      <c r="A40" s="32" t="s">
        <v>54</v>
      </c>
      <c r="B40" s="32"/>
      <c r="C40" s="32"/>
      <c r="D40" s="32"/>
      <c r="E40" s="32"/>
      <c r="F40" s="32"/>
      <c r="G40" s="32"/>
      <c r="H40" s="32"/>
      <c r="I40" s="32"/>
    </row>
    <row r="41" spans="1:9">
      <c r="A41" s="31" t="s">
        <v>55</v>
      </c>
      <c r="B41" s="31"/>
      <c r="C41" s="31"/>
      <c r="D41" s="31"/>
      <c r="E41" s="31"/>
      <c r="F41" s="31"/>
      <c r="G41" s="31"/>
      <c r="H41" s="31"/>
      <c r="I41" s="31"/>
    </row>
  </sheetData>
  <mergeCells count="9">
    <mergeCell ref="A1:I1"/>
    <mergeCell ref="A6:I6"/>
    <mergeCell ref="A7:B7"/>
    <mergeCell ref="A38:E38"/>
    <mergeCell ref="A41:I41"/>
    <mergeCell ref="A2:I2"/>
    <mergeCell ref="A4:I4"/>
    <mergeCell ref="A5:I5"/>
    <mergeCell ref="A40:I40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Częśc nr 3</vt:lpstr>
      <vt:lpstr>'Częśc nr 3'!Print_Area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Małgorzata Nazar</cp:lastModifiedBy>
  <dcterms:created xsi:type="dcterms:W3CDTF">2021-11-02T11:20:00Z</dcterms:created>
  <dcterms:modified xsi:type="dcterms:W3CDTF">2023-11-16T20:25:41Z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9B34C81207294040970E5196D625AB03_13</vt:lpwstr>
  </property>
  <property fmtid="{D5CDD505-2E9C-101B-9397-08002B2CF9AE}" pid="3" name="KSOProductBuildVer">
    <vt:lpwstr>1045-12.2.0.13306</vt:lpwstr>
  </property>
</Properties>
</file>