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etargi II półrocze 2023/3. Spożywka - L.Dz.ZSL.261.117.2023/"/>
    </mc:Choice>
  </mc:AlternateContent>
  <xr:revisionPtr revIDLastSave="0" documentId="8_{0BF65025-2975-44A9-A0CC-6C8FA0266DB8}" xr6:coauthVersionLast="47" xr6:coauthVersionMax="47" xr10:uidLastSave="{00000000-0000-0000-0000-000000000000}"/>
  <bookViews>
    <workbookView xWindow="-28920" yWindow="-4620" windowWidth="29040" windowHeight="17640"/>
  </bookViews>
  <sheets>
    <sheet name="Częśc nr 5" sheetId="4" r:id="rId1"/>
  </sheets>
  <definedNames>
    <definedName name="Print_Area" localSheetId="0">'Częśc nr 5'!$A$7:$I$25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H10" i="4" s="1"/>
  <c r="F11" i="4"/>
  <c r="H11" i="4" s="1"/>
  <c r="F12" i="4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 l="1"/>
  <c r="H22" i="4"/>
</calcChain>
</file>

<file path=xl/sharedStrings.xml><?xml version="1.0" encoding="utf-8"?>
<sst xmlns="http://schemas.openxmlformats.org/spreadsheetml/2006/main" count="51" uniqueCount="39">
  <si>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</si>
  <si>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</si>
  <si>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</si>
  <si>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</si>
  <si>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</si>
  <si>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</si>
  <si>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</si>
  <si>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</si>
  <si>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</si>
  <si>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</si>
  <si>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>Jm</t>
  </si>
  <si>
    <t>Ilość</t>
  </si>
  <si>
    <t>Cena jednostkowa netto w zł</t>
  </si>
  <si>
    <t>Wartość łączna netto w zł</t>
  </si>
  <si>
    <t>Wartość łączna brutto w zł</t>
  </si>
  <si>
    <t>Kluski śląskie świeże - pakowane w zgrzewanych workach , waga 1-2kg, z widoczną datą ważności.</t>
  </si>
  <si>
    <t>kg</t>
  </si>
  <si>
    <t xml:space="preserve">Kopytka świeże - skład: mąka pszenna, ziemniaki 65%, jaja, woda, olej rzepakowy, sól. Towar  opakowany w worki foliowe, wytrzymałe na uszkodzenia, dopuszczone do kontaktu z żywnością, zamknięte(zgrzane)  z widoczną etykietą produktu zawierającą dane tj: producent, data przydatności do spożycia, skład produktu. warunki przechowywania.   </t>
  </si>
  <si>
    <t>Pierogi leniwe świeże 1-2kg, skład: twaróg biały, mąka pszenna, ziemniaki, jaja, woda, olej rzepakowy, sól. Towar  opakowany w worki foliowe, wytrzymałe na uszkodzenia, dopuszczone do kontaktu z żywnością, zamknięte (zgrzane).</t>
  </si>
  <si>
    <t xml:space="preserve">Pierogi ruskie świeże - składniki: mąka pszenna, ziemniaki 36%,  ser twarogowy  16 %, jaja , przyprawy, w opakowaniach od 1 kg - 2 kg. Towar  opakowany w worki foliowe, wytrzymałe na uszkodzenia, dopuszczone do kontaktu z żywnością, zamknięte(zgrzane)  z widoczną etykietą produktu zawierającą dane tj: producent, data przydatności do spożycia, skład produktu. warunki przechowywania.   </t>
  </si>
  <si>
    <t xml:space="preserve">Pierogi z kapustą i pieczarkami świeże - skład: mąka pszenna, kapusta kiszona i biała (razem 40%), woda, cebula, pieczarki 5%, jaja, olej rzepakowy, przyprawy, w opakowaniach od 1 kg - 2 kg. Towar  opakowany w worki foliowe, wytrzymałe na uszkodzenia, dopuszczone do kontaktu z żywnością, zamknięte(zgrzane)  z widoczną etykietą produktu zawierającą dane tj: producent, data przydatności do spożycia, skład produktu. warunki przechowywania.   </t>
  </si>
  <si>
    <t>Pierogi z serem i jagodami świeże 1-2kg. Towar  opakowany w worki foliowe, wytrzymałe na uszkodzenia, dopuszczone do kontaktu z żywnością, zamknięte (zgrzane).</t>
  </si>
  <si>
    <t xml:space="preserve">Pierogi z truskawami - skład: mąka pszenna, truskawki 40%, olej rzepakowy, jaja, woda. Towar  opakowany w worki foliowe, wytrzymałe na uszkodzenia, dopuszczone do kontaktu z żywnością, zamknięte(zgrzane)  z widoczną etykietą produktu zawierającą dane tj: producent, data przydatności do spożycia, skład produktu. warunki przechowywania.   </t>
  </si>
  <si>
    <t>Pierogi ze szpinakiem i serem - świeże 1-2kg. Towar  opakowany w worki foliowe, wytrzymałe na uszkodzenia, dopuszczone do kontaktu z żywnością, zamknięte (zgrzane).</t>
  </si>
  <si>
    <t>Pyzy z mięsem świeże - ciasto 45% maki pszennej, woda, olej rzepakowy, mięso wieprzowe 40%, cebula, przyprawy , pakowane w zgrzewanych workach , waga 1-2kg, z widoczną datą ważności.</t>
  </si>
  <si>
    <t xml:space="preserve">Uszka z pieczarkami- skład: mąka pszenna, pieczarka 30%, jaja, olej rzepakowy, woda. Towar  opakowany w worki foliowe, wytrzymałe na uszkodzenia, dopuszczone do kontaktu z żywnością, zamknięte(zgrzane)  z widoczną etykietą produktu zawierającą dane tj: producent, data przydatności do spożycia, skład produktu. warunki przechowywania.   </t>
  </si>
  <si>
    <t>Razem:</t>
  </si>
  <si>
    <t>X</t>
  </si>
  <si>
    <t>* Należy zastosować stawkę podatku VAT aktualną na dzień otwarcia ofert.</t>
  </si>
  <si>
    <t>** W ramach jednej pozycji należy podać tylko jednego producenta/nazwę handlową /markę produktu.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</si>
  <si>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</si>
  <si>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</si>
  <si>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</si>
  <si>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Załącznik nr 6</t>
  </si>
  <si>
    <t>Stawka VAT (liczba caółkowita)*</t>
  </si>
  <si>
    <t>Nazwa producenta/ handlowa /marka produktu**</t>
  </si>
  <si>
    <t>Część nr 5: artykuły garmażeryjne</t>
  </si>
  <si>
    <t>Pierogi z kapustą świeże- pakowane w zgrzewanych workach , waga 1-2kg, z widoczną datą ważności.</t>
  </si>
  <si>
    <t>Pierogi z mięsem świeże-  pakowane w zgrzewanych workach , waga 1-2kg, z widoczną datą ważności.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</si>
</sst>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\ &quot;zł&quot;"/>
  </numFmts>
  <fonts count="14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4" fillId="0" borderId="0" xfId="0" applyFont="1"/>
    <xf numFmtId="178" fontId="4" fillId="0" borderId="0" xfId="0" applyNumberFormat="1" applyFont="1"/>
    <xf numFmtId="0" fontId="6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center" vertical="center"/>
    </xf>
    <xf numFmtId="49" fontId="9" fillId="2" borderId="1" xfId="13" applyNumberFormat="1" applyFont="1" applyFill="1" applyBorder="1" applyAlignment="1">
      <alignment horizontal="center" vertical="center" wrapText="1"/>
    </xf>
    <xf numFmtId="0" fontId="9" fillId="2" borderId="1" xfId="13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" fillId="3" borderId="1" xfId="13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 wrapText="1"/>
    </xf>
    <xf numFmtId="3" fontId="1" fillId="3" borderId="1" xfId="13" applyNumberFormat="1" applyFont="1" applyFill="1" applyBorder="1" applyAlignment="1">
      <alignment horizontal="center" vertical="center" wrapText="1"/>
    </xf>
    <xf numFmtId="0" fontId="6" fillId="3" borderId="1" xfId="17" applyFont="1" applyFill="1" applyBorder="1" applyAlignment="1">
      <alignment horizontal="center" vertical="center"/>
    </xf>
    <xf numFmtId="178" fontId="6" fillId="3" borderId="1" xfId="17" applyNumberFormat="1" applyFont="1" applyFill="1" applyBorder="1" applyAlignment="1">
      <alignment horizontal="right" vertical="center"/>
    </xf>
    <xf numFmtId="178" fontId="6" fillId="0" borderId="1" xfId="13" applyNumberFormat="1" applyFont="1" applyBorder="1" applyAlignment="1">
      <alignment horizontal="right" vertical="center"/>
    </xf>
    <xf numFmtId="1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3" borderId="1" xfId="13" applyFont="1" applyFill="1" applyBorder="1" applyAlignment="1">
      <alignment horizontal="right" vertical="center"/>
    </xf>
    <xf numFmtId="178" fontId="12" fillId="3" borderId="1" xfId="13" applyNumberFormat="1" applyFont="1" applyFill="1" applyBorder="1" applyAlignment="1">
      <alignment horizontal="right" vertical="center"/>
    </xf>
    <xf numFmtId="9" fontId="12" fillId="3" borderId="1" xfId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5" fillId="0" borderId="0" xfId="13" applyFont="1" applyAlignment="1">
      <alignment horizontal="left" vertical="center"/>
    </xf>
    <xf numFmtId="0" fontId="8" fillId="0" borderId="0" xfId="0" applyFont="1" applyAlignment="1">
      <alignment horizontal="center" vertical="center"/>
    </xf>
  </cellXfs>
  <cellStyles count="18">
    <cellStyle name="Normalny" xfId="0" builtinId="0"/>
    <cellStyle name="Normalny 2" xfId="2"/>
    <cellStyle name="Normalny 2 2" xfId="3"/>
    <cellStyle name="Normalny 2 3" xfId="4"/>
    <cellStyle name="Normalny 2 4" xfId="5"/>
    <cellStyle name="Normalny 2 5" xfId="6"/>
    <cellStyle name="Normalny 2 6" xfId="7"/>
    <cellStyle name="Normalny 2 7" xfId="8"/>
    <cellStyle name="Normalny 2 8" xfId="9"/>
    <cellStyle name="Normalny 2 9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zoomScaleNormal="100" workbookViewId="0">
      <selection activeCell="A22" sqref="A22:E22"/>
    </sheetView>
  </sheetViews>
  <sheetFormatPr defaultRowHeight="12.75"/>
  <cols>
    <col min="1" max="1" width="4.75" style="1" customWidth="1"/>
    <col min="2" max="2" width="33.5" style="1" customWidth="1"/>
    <col min="3" max="3" width="5.25" style="1" customWidth="1"/>
    <col min="4" max="4" width="9" style="1"/>
    <col min="5" max="5" width="9.375" style="1" customWidth="1"/>
    <col min="6" max="6" width="12" style="1" customWidth="1"/>
    <col min="7" max="7" width="9" style="1"/>
    <col min="8" max="8" width="14.25" style="1" customWidth="1"/>
    <col min="9" max="9" width="14.875" style="1" customWidth="1"/>
    <col min="10" max="16384" width="9" style="1"/>
  </cols>
  <sheetData>
    <row r="1" spans="1:9" ht="15.75">
      <c r="A1" s="5" t="s">
        <v>33</v>
      </c>
      <c r="B1" s="5"/>
      <c r="C1" s="5"/>
      <c r="D1" s="5"/>
      <c r="E1" s="5"/>
      <c r="F1" s="5"/>
      <c r="G1" s="5"/>
      <c r="H1" s="5"/>
      <c r="I1" s="5"/>
    </row>
    <row r="2" spans="1:9" ht="15.75">
      <c r="A2" s="6" t="s">
        <v>30</v>
      </c>
      <c r="B2" s="6"/>
      <c r="C2" s="6"/>
      <c r="D2" s="6"/>
      <c r="E2" s="6"/>
      <c r="F2" s="6"/>
      <c r="G2" s="6"/>
      <c r="H2" s="6"/>
      <c r="I2" s="6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8" t="s">
        <v>31</v>
      </c>
      <c r="B4" s="8"/>
      <c r="C4" s="8"/>
      <c r="D4" s="8"/>
      <c r="E4" s="8"/>
      <c r="F4" s="8"/>
      <c r="G4" s="8"/>
      <c r="H4" s="8"/>
      <c r="I4" s="8"/>
    </row>
    <row r="5" spans="1:9">
      <c r="A5" s="8" t="s">
        <v>32</v>
      </c>
      <c r="B5" s="8"/>
      <c r="C5" s="8"/>
      <c r="D5" s="8"/>
      <c r="E5" s="8"/>
      <c r="F5" s="8"/>
      <c r="G5" s="8"/>
      <c r="H5" s="8"/>
      <c r="I5" s="8"/>
    </row>
    <row r="6" spans="1:9">
      <c r="A6" s="26"/>
      <c r="B6" s="26"/>
      <c r="C6" s="26"/>
      <c r="D6" s="26"/>
      <c r="E6" s="26"/>
      <c r="F6" s="26"/>
      <c r="G6" s="26"/>
      <c r="H6" s="26"/>
      <c r="I6" s="26"/>
    </row>
    <row r="7" spans="1:9" ht="14.25" customHeight="1">
      <c r="A7" s="25" t="s">
        <v>36</v>
      </c>
      <c r="B7" s="25"/>
      <c r="C7" s="25"/>
      <c r="D7" s="25"/>
      <c r="E7" s="25"/>
      <c r="F7" s="25"/>
      <c r="G7" s="25"/>
      <c r="H7" s="25"/>
      <c r="I7" s="25"/>
    </row>
    <row r="8" spans="1:9" ht="52.5">
      <c r="A8" s="9" t="s">
        <v>0</v>
      </c>
      <c r="B8" s="9" t="s">
        <v>1</v>
      </c>
      <c r="C8" s="9" t="s">
        <v>10</v>
      </c>
      <c r="D8" s="9" t="s">
        <v>11</v>
      </c>
      <c r="E8" s="10" t="s">
        <v>12</v>
      </c>
      <c r="F8" s="9" t="s">
        <v>13</v>
      </c>
      <c r="G8" s="9" t="s">
        <v>34</v>
      </c>
      <c r="H8" s="9" t="s">
        <v>14</v>
      </c>
      <c r="I8" s="11" t="s">
        <v>35</v>
      </c>
    </row>
    <row r="9" spans="1:9">
      <c r="A9" s="9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9" t="s">
        <v>8</v>
      </c>
      <c r="H9" s="9" t="s">
        <v>9</v>
      </c>
      <c r="I9" s="24">
        <v>9</v>
      </c>
    </row>
    <row r="10" spans="1:9" ht="38.25">
      <c r="A10" s="12">
        <v>1</v>
      </c>
      <c r="B10" s="13" t="s">
        <v>15</v>
      </c>
      <c r="C10" s="14" t="s">
        <v>16</v>
      </c>
      <c r="D10" s="15">
        <v>150</v>
      </c>
      <c r="E10" s="16"/>
      <c r="F10" s="17">
        <f t="shared" ref="F10:F21" si="0">ROUND(D10*E10,2)</f>
        <v>0</v>
      </c>
      <c r="G10" s="18"/>
      <c r="H10" s="17">
        <f t="shared" ref="H10:H21" si="1">ROUND(F10+F10*G10/100,2)</f>
        <v>0</v>
      </c>
      <c r="I10" s="19"/>
    </row>
    <row r="11" spans="1:9" ht="114.75" customHeight="1">
      <c r="A11" s="12">
        <v>2</v>
      </c>
      <c r="B11" s="13" t="s">
        <v>17</v>
      </c>
      <c r="C11" s="14" t="s">
        <v>16</v>
      </c>
      <c r="D11" s="15">
        <v>100</v>
      </c>
      <c r="E11" s="16"/>
      <c r="F11" s="17">
        <f t="shared" si="0"/>
        <v>0</v>
      </c>
      <c r="G11" s="18"/>
      <c r="H11" s="17">
        <f t="shared" si="1"/>
        <v>0</v>
      </c>
      <c r="I11" s="19"/>
    </row>
    <row r="12" spans="1:9" ht="78" customHeight="1">
      <c r="A12" s="12">
        <v>3</v>
      </c>
      <c r="B12" s="13" t="s">
        <v>18</v>
      </c>
      <c r="C12" s="14" t="s">
        <v>16</v>
      </c>
      <c r="D12" s="15">
        <v>50</v>
      </c>
      <c r="E12" s="16"/>
      <c r="F12" s="17">
        <f t="shared" si="0"/>
        <v>0</v>
      </c>
      <c r="G12" s="18"/>
      <c r="H12" s="17">
        <f t="shared" si="1"/>
        <v>0</v>
      </c>
      <c r="I12" s="19"/>
    </row>
    <row r="13" spans="1:9" ht="126" customHeight="1">
      <c r="A13" s="12">
        <v>4</v>
      </c>
      <c r="B13" s="13" t="s">
        <v>19</v>
      </c>
      <c r="C13" s="14" t="s">
        <v>16</v>
      </c>
      <c r="D13" s="15">
        <v>300</v>
      </c>
      <c r="E13" s="16"/>
      <c r="F13" s="17">
        <f t="shared" si="0"/>
        <v>0</v>
      </c>
      <c r="G13" s="18"/>
      <c r="H13" s="17">
        <f t="shared" si="1"/>
        <v>0</v>
      </c>
      <c r="I13" s="19"/>
    </row>
    <row r="14" spans="1:9" ht="140.25" customHeight="1">
      <c r="A14" s="12">
        <v>5</v>
      </c>
      <c r="B14" s="13" t="s">
        <v>20</v>
      </c>
      <c r="C14" s="14" t="s">
        <v>16</v>
      </c>
      <c r="D14" s="15">
        <v>150</v>
      </c>
      <c r="E14" s="16"/>
      <c r="F14" s="17">
        <f t="shared" si="0"/>
        <v>0</v>
      </c>
      <c r="G14" s="18"/>
      <c r="H14" s="17">
        <f t="shared" si="1"/>
        <v>0</v>
      </c>
      <c r="I14" s="19"/>
    </row>
    <row r="15" spans="1:9" ht="38.25">
      <c r="A15" s="12">
        <v>6</v>
      </c>
      <c r="B15" s="13" t="s">
        <v>37</v>
      </c>
      <c r="C15" s="14" t="s">
        <v>16</v>
      </c>
      <c r="D15" s="15">
        <v>130</v>
      </c>
      <c r="E15" s="16"/>
      <c r="F15" s="17">
        <f t="shared" si="0"/>
        <v>0</v>
      </c>
      <c r="G15" s="18"/>
      <c r="H15" s="17">
        <f t="shared" si="1"/>
        <v>0</v>
      </c>
      <c r="I15" s="19"/>
    </row>
    <row r="16" spans="1:9" ht="38.25">
      <c r="A16" s="12">
        <v>7</v>
      </c>
      <c r="B16" s="13" t="s">
        <v>38</v>
      </c>
      <c r="C16" s="14" t="s">
        <v>16</v>
      </c>
      <c r="D16" s="15">
        <v>80</v>
      </c>
      <c r="E16" s="16"/>
      <c r="F16" s="17">
        <f t="shared" si="0"/>
        <v>0</v>
      </c>
      <c r="G16" s="18"/>
      <c r="H16" s="17">
        <f t="shared" si="1"/>
        <v>0</v>
      </c>
      <c r="I16" s="19"/>
    </row>
    <row r="17" spans="1:9" ht="54" customHeight="1">
      <c r="A17" s="12">
        <v>8</v>
      </c>
      <c r="B17" s="13" t="s">
        <v>21</v>
      </c>
      <c r="C17" s="14" t="s">
        <v>16</v>
      </c>
      <c r="D17" s="15">
        <v>30</v>
      </c>
      <c r="E17" s="16"/>
      <c r="F17" s="17">
        <f t="shared" si="0"/>
        <v>0</v>
      </c>
      <c r="G17" s="18"/>
      <c r="H17" s="17">
        <f t="shared" si="1"/>
        <v>0</v>
      </c>
      <c r="I17" s="19"/>
    </row>
    <row r="18" spans="1:9" ht="105" customHeight="1">
      <c r="A18" s="12">
        <v>9</v>
      </c>
      <c r="B18" s="13" t="s">
        <v>22</v>
      </c>
      <c r="C18" s="14" t="s">
        <v>16</v>
      </c>
      <c r="D18" s="15">
        <v>30</v>
      </c>
      <c r="E18" s="16"/>
      <c r="F18" s="17">
        <f t="shared" si="0"/>
        <v>0</v>
      </c>
      <c r="G18" s="18"/>
      <c r="H18" s="17">
        <f t="shared" si="1"/>
        <v>0</v>
      </c>
      <c r="I18" s="19"/>
    </row>
    <row r="19" spans="1:9" ht="51">
      <c r="A19" s="12">
        <v>10</v>
      </c>
      <c r="B19" s="13" t="s">
        <v>23</v>
      </c>
      <c r="C19" s="14" t="s">
        <v>16</v>
      </c>
      <c r="D19" s="15">
        <v>120</v>
      </c>
      <c r="E19" s="16"/>
      <c r="F19" s="17">
        <f t="shared" si="0"/>
        <v>0</v>
      </c>
      <c r="G19" s="18"/>
      <c r="H19" s="17">
        <f t="shared" si="1"/>
        <v>0</v>
      </c>
      <c r="I19" s="19"/>
    </row>
    <row r="20" spans="1:9" ht="63.75" customHeight="1">
      <c r="A20" s="12">
        <v>11</v>
      </c>
      <c r="B20" s="13" t="s">
        <v>24</v>
      </c>
      <c r="C20" s="14" t="s">
        <v>16</v>
      </c>
      <c r="D20" s="15">
        <v>120</v>
      </c>
      <c r="E20" s="16"/>
      <c r="F20" s="17">
        <f t="shared" si="0"/>
        <v>0</v>
      </c>
      <c r="G20" s="18"/>
      <c r="H20" s="17">
        <f t="shared" si="1"/>
        <v>0</v>
      </c>
      <c r="I20" s="19"/>
    </row>
    <row r="21" spans="1:9" ht="117.75" customHeight="1">
      <c r="A21" s="12">
        <v>12</v>
      </c>
      <c r="B21" s="13" t="s">
        <v>25</v>
      </c>
      <c r="C21" s="14" t="s">
        <v>16</v>
      </c>
      <c r="D21" s="15">
        <v>20</v>
      </c>
      <c r="E21" s="16"/>
      <c r="F21" s="17">
        <f t="shared" si="0"/>
        <v>0</v>
      </c>
      <c r="G21" s="18"/>
      <c r="H21" s="17">
        <f t="shared" si="1"/>
        <v>0</v>
      </c>
      <c r="I21" s="19"/>
    </row>
    <row r="22" spans="1:9" ht="27" customHeight="1">
      <c r="A22" s="20" t="s">
        <v>26</v>
      </c>
      <c r="B22" s="20"/>
      <c r="C22" s="20"/>
      <c r="D22" s="20"/>
      <c r="E22" s="20"/>
      <c r="F22" s="21">
        <f>SUM(F10:F21)</f>
        <v>0</v>
      </c>
      <c r="G22" s="22" t="s">
        <v>27</v>
      </c>
      <c r="H22" s="21">
        <f>SUM(H10:H21)</f>
        <v>0</v>
      </c>
      <c r="I22" s="23" t="s">
        <v>27</v>
      </c>
    </row>
    <row r="23" spans="1:9">
      <c r="F23" s="2"/>
      <c r="H23" s="2"/>
    </row>
    <row r="24" spans="1:9">
      <c r="A24" s="3" t="s">
        <v>28</v>
      </c>
      <c r="B24" s="3"/>
      <c r="C24" s="3"/>
      <c r="D24" s="3"/>
      <c r="E24" s="3"/>
      <c r="F24" s="3"/>
      <c r="G24" s="3"/>
      <c r="H24" s="3"/>
      <c r="I24" s="3"/>
    </row>
    <row r="25" spans="1:9">
      <c r="A25" s="4" t="s">
        <v>29</v>
      </c>
      <c r="B25" s="4"/>
      <c r="C25" s="4"/>
      <c r="D25" s="4"/>
      <c r="E25" s="4"/>
      <c r="F25" s="4"/>
      <c r="G25" s="4"/>
      <c r="H25" s="4"/>
      <c r="I25" s="4"/>
    </row>
  </sheetData>
  <mergeCells count="8">
    <mergeCell ref="A1:I1"/>
    <mergeCell ref="A7:I7"/>
    <mergeCell ref="A22:E22"/>
    <mergeCell ref="A25:I25"/>
    <mergeCell ref="A24:I24"/>
    <mergeCell ref="A2:I2"/>
    <mergeCell ref="A4:I4"/>
    <mergeCell ref="A5:I5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Częśc nr 5</vt:lpstr>
      <vt:lpstr>'Częśc nr 5'!Print_Area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dcterms:created xsi:type="dcterms:W3CDTF">2021-11-02T11:20:00Z</dcterms:created>
  <dcterms:modified xsi:type="dcterms:W3CDTF">2023-11-16T20:35:42Z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C7946FE68ABA485784EB81A8658085E8_13</vt:lpwstr>
  </property>
  <property fmtid="{D5CDD505-2E9C-101B-9397-08002B2CF9AE}" pid="3" name="KSOProductBuildVer">
    <vt:lpwstr>1045-12.2.0.13306</vt:lpwstr>
  </property>
</Properties>
</file>