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rkusz1" sheetId="1" r:id="rId1"/>
  </sheets>
  <definedNames/>
  <calcPr fullCalcOnLoad="1"/>
</workbook>
</file>

<file path=xl/sharedStrings.xml><?xml version="1.0" encoding="utf-8"?>
<sst xmlns="http://schemas.openxmlformats.org/spreadsheetml/2006/main" count="43" uniqueCount="38">
  <si>
    <t>Lp.</t>
  </si>
  <si>
    <t>Przedmiot zamówienia</t>
  </si>
  <si>
    <t>Jednostka miary</t>
  </si>
  <si>
    <t>Szacunkowe zapotrzebowanie</t>
  </si>
  <si>
    <t>Producent</t>
  </si>
  <si>
    <t>PAKIET 1</t>
  </si>
  <si>
    <t>rolki</t>
  </si>
  <si>
    <t>Ręczniki papierowe w roli, jednowarstwowe białe, niepylące wymiary 19,8cm x 190m (+/-10%), minimum 760 odcinków. Wykonane z materiałów zapewniających wysoką chłonność posiadające w składzie włókna pierwotne min 36%, włókna z recyklingu 64% możliwość szybkiego i efektywnego osuszania rąk, struktura tekstylna. Posiadające certyfikat ekologiczny. Rolki Wykonawca przekaże zamawiającemu nieodpłatnie 4szt i dozowników kompatybilnych z wyżej opisanymi ręcznikami, w miarę potrzeb zamawiającego</t>
  </si>
  <si>
    <t>Papier toaletowy w rolce, kompatybilny z pojemnikiem Katrin, ATC dwuwarstwowy, celuloza, średnica rolki 19 cm, wysokość rolki 9 cm, długość 130 m. Wykonawca przekaże zamawiającego nieodpłatnie 8 szt dozowników kompatybilnych z wyżej wymienionym papierem, w miarę potrzeb zamawiającego.</t>
  </si>
  <si>
    <t>PAKIET 2</t>
  </si>
  <si>
    <t>szt</t>
  </si>
  <si>
    <t>Mydło antybakteryjne w płynie do codziennego mycia rąk, 
przebadane dermatologicznie, neutralne pH 5,50-6,00, bez barwników, bezzapachowe, nie wysuszające skóry, op=5 litry</t>
  </si>
  <si>
    <t xml:space="preserve">Płyn do mycia naczyń, skutecznie usuwaj ący zabrudzenia, wydajny, bezpieczny dla środowiska, delikatny dla skóry, op=5 litry </t>
  </si>
  <si>
    <t>Formularz cenowy</t>
  </si>
  <si>
    <t>INFORMACJE OGÓLNE dot. wypełniania formularza</t>
  </si>
  <si>
    <t>Zamawiający dopuszcza załączenie  Formularza Cenowego z pominiętymi pakietami na które nie została złożona oferta.</t>
  </si>
  <si>
    <t>Należy wypełniać jedynie białe części arkusza</t>
  </si>
  <si>
    <t>Należy stosować wzory z wiersza drugiego tabeli</t>
  </si>
  <si>
    <t>Nazwa handlowa / numer katalogowy</t>
  </si>
  <si>
    <t>Stawka VAT %</t>
  </si>
  <si>
    <t>Wartość netto w zł</t>
  </si>
  <si>
    <t>Wartość brutto w zł</t>
  </si>
  <si>
    <t>Cena jednostkowa netto w zł</t>
  </si>
  <si>
    <t>Ręczniki papierowe w roli, jednowarstwowe białe, niepylące wymiary 19,8cm x 350m (+/-10%), minimum 1400 odcinków. Wykonane z materiałów zapewniających wysoką chłonność posiadające w składzie włókna pierwotne min 36%, włókna z recyklingu 64% możliwość szybkiego i efektywnego osuszania rąk, struktura tekstylna. Posiadające certyfikat ekologiczny. Kompatybilne z bezdotykowym dozownikiem do ręczników w rolce. Wykonany z ABS, posiadający mechanizm zamykający do wyboru na kluczyk lub za pomocą przycisku, posiadający okienko do kontroli ilości w dozowniku i konstrukcję bez stref w których gromadzi się kurz, posiadający system odcinający automatycznie odcinki o długości nie mniejszej niż 25 cm rolki Wykonawca przekaże zamawiającemu nieodpłatnie wyżej opisane dozowniki 8 szt i dozowniki elektroniczne szt. 2, w miarę potrzeb zamawiającego</t>
  </si>
  <si>
    <t>Razem pakiet 1</t>
  </si>
  <si>
    <t>Razem pakiet 2</t>
  </si>
  <si>
    <t>Proszek  pioraco-dezynfekujący biobójczy do wszystkich tkanin, wybiela, usuwa uporczywe plamy bez fosforanów. Środek piorąco-dezynfekujący przeznaczony do chemiczno-termicznej dezynfekcji bielizny w temp. 65 stopni. Możliwosć zastosowania do wszystkich tkanin i rodzajów bielizny, skutecznie wybiela i usuwa plamy. Skuteczny wobec spor bakterii Clostridium Difficile. Zawiera wybielacz na bazie aktywnego telenu, Zeolith A, anionowe związki powierzchniowo czynne, mydło, niejonowe związki powierzchniowo czynne, enzymy, TAED, inhibitory piany, inhibitory zaszarzenia, sub. Zapachowe. Gęstość 580-640 g/l , pH 9.6-10.6 . Produkt biobójczy , Opakowanie 20 kg</t>
  </si>
  <si>
    <t xml:space="preserve">Nakładka na mop wykonana z mikrofazy nie pozostawiajaca kłaczków. Opaska kieszeni posiadajaca rozchylone brzegi, aby ułatwić wsunięcie uchwytu mopa. Kieszenie do mocowania na uchwycie mopa poprzecinane w narożnikach. Wymiary nakładki dł 40cm, szer 15cm. Waga 50g (+/- 5 gram), pranie w temperaturze do 60 stopni C. Wykonana: strona myjąca 100% mikrofaza, kieszenie 100% poliester. Minimalna liczba prań 550 cykli </t>
  </si>
  <si>
    <t>a</t>
  </si>
  <si>
    <t>b</t>
  </si>
  <si>
    <t>c</t>
  </si>
  <si>
    <t>d</t>
  </si>
  <si>
    <t>e</t>
  </si>
  <si>
    <t>f</t>
  </si>
  <si>
    <t>g</t>
  </si>
  <si>
    <t>h=d*g</t>
  </si>
  <si>
    <t>i</t>
  </si>
  <si>
    <t>j=h*i+h</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</si>
</sst>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s>
  <fonts count="5">
    <font>
      <sz val="10"/>
      <name val="Arial"/>
      <family val="2"/>
    </font>
    <font>
      <u val="single"/>
      <sz val="10"/>
      <name val="Mangal"/>
      <family val="2"/>
    </font>
    <font>
      <sz val="10"/>
      <color indexed="60"/>
      <name val="Arial"/>
      <family val="2"/>
    </font>
    <font>
      <b/>
      <sz val="10"/>
      <name val="Arial"/>
      <family val="2"/>
    </font>
    <font>
      <sz val="8"/>
      <name val="Arial"/>
      <family val="2"/>
    </font>
  </fonts>
  <fills count="5">
    <fill>
      <patternFill/>
    </fill>
    <fill>
      <patternFill patternType="gray125"/>
    </fill>
    <fill>
      <patternFill patternType="solid">
        <fgColor indexed="42"/>
        <bgColor indexed="64"/>
      </patternFill>
    </fill>
    <fill>
      <patternFill patternType="solid">
        <fgColor indexed="42"/>
        <bgColor indexed="64"/>
      </patternFill>
    </fill>
    <fill>
      <patternFill patternType="solid">
        <fgColor indexed="42"/>
        <bgColor indexed="64"/>
      </patternFill>
    </fill>
  </fills>
  <borders count="5">
    <border>
      <left/>
      <right/>
      <top/>
      <bottom/>
      <diagonal/>
    </border>
    <border>
      <left style="hair">
        <color indexed="58"/>
      </left>
      <right style="hair">
        <color indexed="58"/>
      </right>
      <top style="hair">
        <color indexed="58"/>
      </top>
      <bottom style="hair">
        <color indexed="58"/>
      </bottom>
    </border>
    <border>
      <left style="hair">
        <color indexed="58"/>
      </left>
      <right>
        <color indexed="63"/>
      </right>
      <top style="hair">
        <color indexed="58"/>
      </top>
      <bottom style="hair">
        <color indexed="58"/>
      </bottom>
    </border>
    <border>
      <left>
        <color indexed="63"/>
      </left>
      <right>
        <color indexed="63"/>
      </right>
      <top style="hair">
        <color indexed="58"/>
      </top>
      <bottom style="hair">
        <color indexed="58"/>
      </bottom>
    </border>
    <border>
      <left>
        <color indexed="63"/>
      </left>
      <right style="hair">
        <color indexed="58"/>
      </right>
      <top style="hair">
        <color indexed="58"/>
      </top>
      <bottom style="hair">
        <color indexed="5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4" fontId="1" fillId="0" borderId="0" applyFill="0" applyBorder="0" applyAlignment="0" applyProtection="0"/>
  </cellStyleXfs>
  <cellXfs count="42">
    <xf numFmtId="0" fontId="0" fillId="0" borderId="0" xfId="0" applyAlignment="1">
      <alignment/>
    </xf>
    <xf numFmtId="0" fontId="2" fillId="0" borderId="0" xfId="0" applyFont="1" applyAlignment="1">
      <alignment/>
    </xf>
    <xf numFmtId="0" fontId="3" fillId="2"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xf>
    <xf numFmtId="0" fontId="0" fillId="0" borderId="0" xfId="0" applyFont="1" applyBorder="1" applyAlignment="1">
      <alignment wrapText="1"/>
    </xf>
    <xf numFmtId="0" fontId="3" fillId="2" borderId="0" xfId="0" applyFont="1" applyFill="1" applyAlignment="1">
      <alignment horizontal="left" vertical="center"/>
    </xf>
    <xf numFmtId="3" fontId="3" fillId="2" borderId="0" xfId="0" applyNumberFormat="1" applyFont="1" applyFill="1" applyAlignment="1">
      <alignment vertical="center"/>
    </xf>
    <xf numFmtId="4" fontId="3" fillId="2" borderId="0" xfId="0" applyNumberFormat="1" applyFont="1" applyFill="1" applyAlignment="1">
      <alignment horizontal="right" vertical="center"/>
    </xf>
    <xf numFmtId="4" fontId="3" fillId="2" borderId="0" xfId="0" applyNumberFormat="1" applyFont="1" applyFill="1" applyAlignment="1">
      <alignment vertical="center"/>
    </xf>
    <xf numFmtId="0" fontId="0" fillId="2" borderId="0" xfId="0" applyFont="1" applyFill="1" applyAlignment="1">
      <alignment horizontal="left" vertical="center"/>
    </xf>
    <xf numFmtId="3" fontId="0" fillId="2" borderId="0" xfId="0" applyNumberFormat="1" applyFont="1" applyFill="1" applyAlignment="1">
      <alignment vertical="center"/>
    </xf>
    <xf numFmtId="4" fontId="0" fillId="2" borderId="0" xfId="0" applyNumberFormat="1" applyFont="1" applyFill="1" applyAlignment="1">
      <alignment horizontal="right" vertical="center"/>
    </xf>
    <xf numFmtId="4" fontId="0" fillId="2" borderId="0" xfId="0" applyNumberFormat="1" applyFont="1" applyFill="1" applyAlignment="1">
      <alignment vertical="center"/>
    </xf>
    <xf numFmtId="0" fontId="0" fillId="0" borderId="0" xfId="0" applyFont="1" applyBorder="1" applyAlignment="1">
      <alignment horizontal="center"/>
    </xf>
    <xf numFmtId="0" fontId="3" fillId="0" borderId="0" xfId="0" applyFont="1" applyBorder="1" applyAlignment="1">
      <alignment wrapText="1"/>
    </xf>
    <xf numFmtId="0" fontId="0" fillId="0" borderId="1" xfId="0" applyFont="1" applyBorder="1" applyAlignment="1">
      <alignment vertical="center" wrapText="1"/>
    </xf>
    <xf numFmtId="4" fontId="0" fillId="0" borderId="1" xfId="0" applyNumberFormat="1" applyFont="1" applyBorder="1" applyAlignment="1">
      <alignment vertical="center" wrapText="1"/>
    </xf>
    <xf numFmtId="4" fontId="0" fillId="0" borderId="1" xfId="0" applyNumberFormat="1" applyFont="1" applyBorder="1" applyAlignment="1">
      <alignment vertical="center"/>
    </xf>
    <xf numFmtId="9" fontId="0" fillId="0" borderId="1" xfId="0" applyNumberFormat="1" applyFont="1" applyBorder="1" applyAlignment="1">
      <alignment vertical="center"/>
    </xf>
    <xf numFmtId="9" fontId="0" fillId="2" borderId="1" xfId="0" applyNumberFormat="1" applyFont="1" applyFill="1" applyBorder="1" applyAlignment="1">
      <alignment vertical="center"/>
    </xf>
    <xf numFmtId="0" fontId="0" fillId="2" borderId="0" xfId="0" applyFont="1" applyFill="1" applyAlignment="1">
      <alignment vertical="center" wrapText="1"/>
    </xf>
    <xf numFmtId="0" fontId="0" fillId="2" borderId="0" xfId="0" applyFont="1" applyFill="1" applyAlignment="1">
      <alignment/>
    </xf>
    <xf numFmtId="0" fontId="0" fillId="2" borderId="0" xfId="0" applyFont="1" applyFill="1" applyAlignment="1">
      <alignment wrapText="1"/>
    </xf>
    <xf numFmtId="0" fontId="3" fillId="2" borderId="1" xfId="0" applyFont="1" applyFill="1" applyBorder="1" applyAlignment="1">
      <alignment horizontal="center" vertical="center" wrapText="1"/>
    </xf>
    <xf numFmtId="0" fontId="0" fillId="3" borderId="1" xfId="0" applyFont="1" applyFill="1" applyBorder="1" applyAlignment="1">
      <alignment vertical="center" wrapText="1"/>
    </xf>
    <xf numFmtId="0" fontId="0" fillId="2" borderId="1" xfId="0" applyFont="1" applyFill="1" applyBorder="1" applyAlignment="1">
      <alignment horizontal="center" vertical="center"/>
    </xf>
    <xf numFmtId="0" fontId="0" fillId="2" borderId="1" xfId="0" applyFont="1" applyFill="1" applyBorder="1" applyAlignment="1">
      <alignment vertical="center" wrapText="1"/>
    </xf>
    <xf numFmtId="4" fontId="0" fillId="2" borderId="1" xfId="0" applyNumberFormat="1" applyFont="1" applyFill="1" applyBorder="1" applyAlignment="1">
      <alignment vertical="center"/>
    </xf>
    <xf numFmtId="4" fontId="3" fillId="2" borderId="1" xfId="0" applyNumberFormat="1" applyFont="1" applyFill="1" applyBorder="1" applyAlignment="1">
      <alignment vertical="center"/>
    </xf>
    <xf numFmtId="4" fontId="3" fillId="4" borderId="0" xfId="0" applyNumberFormat="1" applyFont="1" applyFill="1" applyBorder="1" applyAlignment="1">
      <alignment horizontal="left" vertical="center"/>
    </xf>
    <xf numFmtId="4" fontId="0" fillId="4" borderId="0" xfId="0" applyNumberFormat="1" applyFont="1" applyFill="1" applyBorder="1" applyAlignment="1">
      <alignment horizontal="left" vertical="center"/>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2" borderId="1" xfId="0" applyFont="1" applyFill="1" applyBorder="1" applyAlignment="1">
      <alignment/>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cellXfs>
  <cellStyles count="7">
    <cellStyle name="Normal" xfId="0"/>
    <cellStyle name="Comma" xfId="15"/>
    <cellStyle name="Comma [0]" xfId="16"/>
    <cellStyle name="Percent" xfId="17"/>
    <cellStyle name="Currency" xfId="18"/>
    <cellStyle name="Currency [0]" xfId="19"/>
    <cellStyle name="Wynik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0001"/>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
  <sheetViews>
    <sheetView tabSelected="1" workbookViewId="0" topLeftCell="A1">
      <selection activeCell="I12" sqref="I12"/>
    </sheetView>
  </sheetViews>
  <sheetFormatPr defaultColWidth="9.140625" defaultRowHeight="36" customHeight="1"/>
  <cols>
    <col min="1" max="1" width="4.28125" style="5" customWidth="1"/>
    <col min="2" max="2" width="68.00390625" style="5" customWidth="1"/>
    <col min="3" max="3" width="9.8515625" style="5" customWidth="1"/>
    <col min="4" max="4" width="12.8515625" style="5" customWidth="1"/>
    <col min="5" max="5" width="10.140625" style="5" customWidth="1"/>
    <col min="6" max="6" width="15.7109375" style="6" customWidth="1"/>
    <col min="7" max="7" width="11.00390625" style="5" customWidth="1"/>
    <col min="8" max="8" width="9.57421875" style="5" customWidth="1"/>
    <col min="9" max="9" width="7.7109375" style="5" customWidth="1"/>
    <col min="10" max="10" width="9.140625" style="5" customWidth="1"/>
    <col min="11" max="16384" width="11.57421875" style="5" customWidth="1"/>
  </cols>
  <sheetData>
    <row r="1" spans="1:9" s="2" customFormat="1" ht="12.75">
      <c r="A1" s="9"/>
      <c r="C1" s="10"/>
      <c r="E1" s="11"/>
      <c r="F1" s="11"/>
      <c r="H1" s="12"/>
      <c r="I1" s="12"/>
    </row>
    <row r="2" spans="1:8" s="3" customFormat="1" ht="12.75">
      <c r="A2" s="13"/>
      <c r="B2" s="2"/>
      <c r="C2" s="14"/>
      <c r="D2" s="2" t="s">
        <v>13</v>
      </c>
      <c r="E2" s="15"/>
      <c r="F2" s="11"/>
      <c r="G2" s="12"/>
      <c r="H2" s="16"/>
    </row>
    <row r="3" spans="1:10" s="4" customFormat="1" ht="12.75">
      <c r="A3" s="33" t="s">
        <v>14</v>
      </c>
      <c r="B3" s="33"/>
      <c r="C3" s="33"/>
      <c r="D3" s="33"/>
      <c r="E3" s="33"/>
      <c r="F3" s="33"/>
      <c r="G3" s="33"/>
      <c r="H3" s="33"/>
      <c r="I3" s="24"/>
      <c r="J3" s="24"/>
    </row>
    <row r="4" spans="1:10" s="4" customFormat="1" ht="12.75">
      <c r="A4" s="34" t="s">
        <v>15</v>
      </c>
      <c r="B4" s="34"/>
      <c r="C4" s="34"/>
      <c r="D4" s="34"/>
      <c r="E4" s="34"/>
      <c r="F4" s="34"/>
      <c r="G4" s="34"/>
      <c r="H4" s="34"/>
      <c r="I4" s="24"/>
      <c r="J4" s="24"/>
    </row>
    <row r="5" spans="1:10" s="4" customFormat="1" ht="12.75">
      <c r="A5" s="34" t="s">
        <v>16</v>
      </c>
      <c r="B5" s="34"/>
      <c r="C5" s="34"/>
      <c r="D5" s="34"/>
      <c r="E5" s="34"/>
      <c r="F5" s="34"/>
      <c r="G5" s="34"/>
      <c r="H5" s="34"/>
      <c r="I5" s="24"/>
      <c r="J5" s="24"/>
    </row>
    <row r="6" spans="1:10" s="4" customFormat="1" ht="12.75" customHeight="1">
      <c r="A6" s="34" t="s">
        <v>17</v>
      </c>
      <c r="B6" s="34"/>
      <c r="C6" s="34"/>
      <c r="D6" s="34"/>
      <c r="E6" s="34"/>
      <c r="F6" s="34"/>
      <c r="G6" s="34"/>
      <c r="H6" s="34"/>
      <c r="I6" s="24"/>
      <c r="J6" s="24"/>
    </row>
    <row r="7" spans="1:10" ht="18.75" customHeight="1">
      <c r="A7" s="25"/>
      <c r="B7" s="25"/>
      <c r="C7" s="25"/>
      <c r="D7" s="25"/>
      <c r="E7" s="25"/>
      <c r="F7" s="26"/>
      <c r="G7" s="25"/>
      <c r="H7" s="25"/>
      <c r="I7" s="25"/>
      <c r="J7" s="25"/>
    </row>
    <row r="8" spans="1:10" ht="52.5" customHeight="1">
      <c r="A8" s="27" t="s">
        <v>0</v>
      </c>
      <c r="B8" s="27" t="s">
        <v>1</v>
      </c>
      <c r="C8" s="27" t="s">
        <v>2</v>
      </c>
      <c r="D8" s="27" t="s">
        <v>3</v>
      </c>
      <c r="E8" s="27" t="s">
        <v>4</v>
      </c>
      <c r="F8" s="27" t="s">
        <v>18</v>
      </c>
      <c r="G8" s="27" t="s">
        <v>22</v>
      </c>
      <c r="H8" s="27" t="s">
        <v>20</v>
      </c>
      <c r="I8" s="27" t="s">
        <v>19</v>
      </c>
      <c r="J8" s="27" t="s">
        <v>21</v>
      </c>
    </row>
    <row r="9" spans="1:10" ht="18.75" customHeight="1">
      <c r="A9" s="27" t="s">
        <v>28</v>
      </c>
      <c r="B9" s="27" t="s">
        <v>29</v>
      </c>
      <c r="C9" s="27" t="s">
        <v>30</v>
      </c>
      <c r="D9" s="27" t="s">
        <v>31</v>
      </c>
      <c r="E9" s="27" t="s">
        <v>32</v>
      </c>
      <c r="F9" s="27" t="s">
        <v>33</v>
      </c>
      <c r="G9" s="27" t="s">
        <v>34</v>
      </c>
      <c r="H9" s="27" t="s">
        <v>35</v>
      </c>
      <c r="I9" s="27" t="s">
        <v>36</v>
      </c>
      <c r="J9" s="27" t="s">
        <v>37</v>
      </c>
    </row>
    <row r="10" spans="1:10" ht="12.75">
      <c r="A10" s="38" t="s">
        <v>5</v>
      </c>
      <c r="B10" s="38"/>
      <c r="C10" s="38"/>
      <c r="D10" s="38"/>
      <c r="E10" s="38"/>
      <c r="F10" s="38"/>
      <c r="G10" s="38"/>
      <c r="H10" s="38"/>
      <c r="I10" s="38"/>
      <c r="J10" s="38"/>
    </row>
    <row r="11" spans="1:10" ht="158.25" customHeight="1">
      <c r="A11" s="29">
        <v>1</v>
      </c>
      <c r="B11" s="28" t="s">
        <v>23</v>
      </c>
      <c r="C11" s="29" t="s">
        <v>6</v>
      </c>
      <c r="D11" s="29">
        <v>1200</v>
      </c>
      <c r="E11" s="20"/>
      <c r="F11" s="19"/>
      <c r="G11" s="21"/>
      <c r="H11" s="31">
        <f>IF(G11="","",D11*G11)</f>
      </c>
      <c r="I11" s="22"/>
      <c r="J11" s="31">
        <f>IF(I11="","",H11*I11+H11)</f>
      </c>
    </row>
    <row r="12" spans="1:10" ht="97.5" customHeight="1">
      <c r="A12" s="29">
        <v>2</v>
      </c>
      <c r="B12" s="30" t="s">
        <v>7</v>
      </c>
      <c r="C12" s="29" t="s">
        <v>6</v>
      </c>
      <c r="D12" s="29">
        <v>600</v>
      </c>
      <c r="E12" s="20"/>
      <c r="F12" s="19"/>
      <c r="G12" s="21"/>
      <c r="H12" s="31">
        <f>IF(G12="","",D12*G12)</f>
      </c>
      <c r="I12" s="22"/>
      <c r="J12" s="31">
        <f>IF(I12="","",H12*I12+H12)</f>
      </c>
    </row>
    <row r="13" spans="1:10" ht="67.5" customHeight="1">
      <c r="A13" s="29">
        <v>3</v>
      </c>
      <c r="B13" s="30" t="s">
        <v>8</v>
      </c>
      <c r="C13" s="29" t="s">
        <v>6</v>
      </c>
      <c r="D13" s="29">
        <v>1500</v>
      </c>
      <c r="E13" s="20"/>
      <c r="F13" s="19"/>
      <c r="G13" s="21"/>
      <c r="H13" s="31">
        <f>IF(G13="","",D13*G13)</f>
      </c>
      <c r="I13" s="22"/>
      <c r="J13" s="31">
        <f>IF(I13="","",H13*I13+H13)</f>
      </c>
    </row>
    <row r="14" spans="1:10" ht="23.25" customHeight="1">
      <c r="A14" s="35" t="s">
        <v>24</v>
      </c>
      <c r="B14" s="36"/>
      <c r="C14" s="36"/>
      <c r="D14" s="36"/>
      <c r="E14" s="36"/>
      <c r="F14" s="36"/>
      <c r="G14" s="37"/>
      <c r="H14" s="32">
        <f>SUM(H11:H13)</f>
        <v>0</v>
      </c>
      <c r="I14" s="23"/>
      <c r="J14" s="32">
        <f>SUM(J11:J13)</f>
        <v>0</v>
      </c>
    </row>
    <row r="15" spans="1:10" ht="18.75" customHeight="1">
      <c r="A15" s="39" t="s">
        <v>9</v>
      </c>
      <c r="B15" s="40"/>
      <c r="C15" s="40"/>
      <c r="D15" s="40"/>
      <c r="E15" s="40"/>
      <c r="F15" s="40"/>
      <c r="G15" s="40"/>
      <c r="H15" s="40"/>
      <c r="I15" s="40"/>
      <c r="J15" s="41"/>
    </row>
    <row r="16" spans="1:10" ht="120" customHeight="1">
      <c r="A16" s="29">
        <v>1</v>
      </c>
      <c r="B16" s="30" t="s">
        <v>26</v>
      </c>
      <c r="C16" s="29" t="s">
        <v>10</v>
      </c>
      <c r="D16" s="29">
        <v>50</v>
      </c>
      <c r="E16" s="20"/>
      <c r="F16" s="19"/>
      <c r="G16" s="21"/>
      <c r="H16" s="31">
        <f>IF(G16="","",D16*G16)</f>
      </c>
      <c r="I16" s="22"/>
      <c r="J16" s="31">
        <f>IF(I16="","",H16*I16+H16)</f>
      </c>
    </row>
    <row r="17" spans="1:11" ht="82.5" customHeight="1">
      <c r="A17" s="29">
        <v>2</v>
      </c>
      <c r="B17" s="30" t="s">
        <v>27</v>
      </c>
      <c r="C17" s="29" t="s">
        <v>10</v>
      </c>
      <c r="D17" s="29">
        <v>100</v>
      </c>
      <c r="E17" s="20"/>
      <c r="F17" s="19"/>
      <c r="G17" s="21"/>
      <c r="H17" s="31">
        <f>IF(G17="","",D17*G17)</f>
      </c>
      <c r="I17" s="22"/>
      <c r="J17" s="31">
        <f>IF(I17="","",H17*I17+H17)</f>
      </c>
      <c r="K17" s="1"/>
    </row>
    <row r="18" spans="1:10" ht="47.25" customHeight="1">
      <c r="A18" s="29">
        <v>3</v>
      </c>
      <c r="B18" s="30" t="s">
        <v>11</v>
      </c>
      <c r="C18" s="29" t="s">
        <v>10</v>
      </c>
      <c r="D18" s="29">
        <v>25</v>
      </c>
      <c r="E18" s="20"/>
      <c r="F18" s="19"/>
      <c r="G18" s="21"/>
      <c r="H18" s="31">
        <f>IF(G18="","",D18*G18)</f>
      </c>
      <c r="I18" s="22"/>
      <c r="J18" s="31">
        <f>IF(I18="","",H18*I18+H18)</f>
      </c>
    </row>
    <row r="19" spans="1:10" ht="35.25" customHeight="1">
      <c r="A19" s="29">
        <v>4</v>
      </c>
      <c r="B19" s="30" t="s">
        <v>12</v>
      </c>
      <c r="C19" s="29" t="s">
        <v>10</v>
      </c>
      <c r="D19" s="29">
        <v>20</v>
      </c>
      <c r="E19" s="20"/>
      <c r="F19" s="19"/>
      <c r="G19" s="21"/>
      <c r="H19" s="31">
        <f>IF(G19="","",D19*G19)</f>
      </c>
      <c r="I19" s="22"/>
      <c r="J19" s="31">
        <f>IF(I19="","",H19*I19+H19)</f>
      </c>
    </row>
    <row r="20" spans="1:10" ht="23.25" customHeight="1">
      <c r="A20" s="35" t="s">
        <v>25</v>
      </c>
      <c r="B20" s="36"/>
      <c r="C20" s="36"/>
      <c r="D20" s="36"/>
      <c r="E20" s="36"/>
      <c r="F20" s="36"/>
      <c r="G20" s="37"/>
      <c r="H20" s="32">
        <f>SUM(H16:H19)</f>
        <v>0</v>
      </c>
      <c r="I20" s="23"/>
      <c r="J20" s="32">
        <f>SUM(J16:J19)</f>
        <v>0</v>
      </c>
    </row>
    <row r="21" spans="1:10" ht="12.75" customHeight="1">
      <c r="A21" s="17"/>
      <c r="B21" s="18"/>
      <c r="C21" s="17"/>
      <c r="D21" s="17"/>
      <c r="E21" s="7"/>
      <c r="F21" s="8"/>
      <c r="G21" s="7"/>
      <c r="H21" s="7"/>
      <c r="I21" s="7"/>
      <c r="J21" s="7"/>
    </row>
  </sheetData>
  <sheetProtection selectLockedCells="1" selectUnlockedCells="1"/>
  <mergeCells count="8">
    <mergeCell ref="A3:H3"/>
    <mergeCell ref="A4:H4"/>
    <mergeCell ref="A20:G20"/>
    <mergeCell ref="A10:J10"/>
    <mergeCell ref="A5:H5"/>
    <mergeCell ref="A6:H6"/>
    <mergeCell ref="A14:G14"/>
    <mergeCell ref="A15:J15"/>
  </mergeCells>
  <printOptions horizontalCentered="1"/>
  <pageMargins left="0.16527777777777777" right="0.16944444444444445" top="0.4027777777777778" bottom="0.40694444444444444" header="0.16527777777777777" footer="0.16944444444444445"/>
  <pageSetup firstPageNumber="1" useFirstPageNumber="1" horizontalDpi="300" verticalDpi="300" orientation="landscape" paperSize="9" scale="91" r:id="rId1"/>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eabramek</cp:lastModifiedBy>
  <cp:lastPrinted>2023-07-04T09:52:13Z</cp:lastPrinted>
  <dcterms:created xsi:type="dcterms:W3CDTF">2023-07-27T08:33:35Z</dcterms:created>
  <dcterms:modified xsi:type="dcterms:W3CDTF">2023-08-02T07:38:18Z</dcterms:modified>
  <cp:category/>
  <cp:version/>
  <cp:contentType/>
  <cp:contentStatus/>
</cp:coreProperties>
</file>