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6"/>
  </bookViews>
  <sheets>
    <sheet name="Zestawienie kosztów" sheetId="1" state="hidden" r:id="rId1"/>
    <sheet name="p.1" sheetId="2" r:id="rId2"/>
    <sheet name="p.2" sheetId="3" r:id="rId3"/>
    <sheet name="p.3" sheetId="4" r:id="rId4"/>
    <sheet name="p4" sheetId="5" r:id="rId5"/>
    <sheet name="p5" sheetId="6" r:id="rId6"/>
    <sheet name="p6" sheetId="7" r:id="rId7"/>
    <sheet name="p-8" sheetId="8" state="hidden" r:id="rId8"/>
    <sheet name="p7" sheetId="9" r:id="rId9"/>
    <sheet name="p8" sheetId="10" r:id="rId10"/>
    <sheet name="p9" sheetId="11" r:id="rId11"/>
    <sheet name="p10" sheetId="12" r:id="rId12"/>
    <sheet name="p11" sheetId="13" r:id="rId13"/>
    <sheet name="p12" sheetId="14" r:id="rId14"/>
    <sheet name="p13" sheetId="15" r:id="rId15"/>
    <sheet name="p14" sheetId="16" r:id="rId16"/>
    <sheet name="p15" sheetId="17" r:id="rId17"/>
  </sheets>
  <definedNames>
    <definedName name="_xlnm.Print_Area" localSheetId="1">'p.1'!$A$1:$L$18</definedName>
    <definedName name="_xlnm.Print_Area" localSheetId="2">'p.2'!$A$1:$L$18</definedName>
    <definedName name="_xlnm.Print_Area" localSheetId="3">'p.3'!$A$1:$L$19</definedName>
    <definedName name="_xlnm.Print_Area" localSheetId="11">'p10'!$A$1:$L$20</definedName>
    <definedName name="_xlnm.Print_Area" localSheetId="12">'p11'!$A$1:$L$17</definedName>
    <definedName name="_xlnm.Print_Area" localSheetId="13">'p12'!$A$1:$L$17</definedName>
    <definedName name="_xlnm.Print_Area" localSheetId="14">'p13'!$A$1:$L$17</definedName>
    <definedName name="_xlnm.Print_Area" localSheetId="15">'p14'!$A$1:$L$18</definedName>
    <definedName name="_xlnm.Print_Area" localSheetId="16">'p15'!$A$1:$L$14</definedName>
    <definedName name="_xlnm.Print_Area" localSheetId="4">'p4'!$A$1:$L$18</definedName>
    <definedName name="_xlnm.Print_Area" localSheetId="5">'p5'!$A$1:$K$39</definedName>
    <definedName name="_xlnm.Print_Area" localSheetId="6">'p6'!$A$1:$L$19</definedName>
    <definedName name="_xlnm.Print_Area" localSheetId="8">'p7'!$A$1:$L$18</definedName>
    <definedName name="_xlnm.Print_Area" localSheetId="10">'p9'!$A$1:$L$21</definedName>
  </definedNames>
  <calcPr fullCalcOnLoad="1"/>
</workbook>
</file>

<file path=xl/sharedStrings.xml><?xml version="1.0" encoding="utf-8"?>
<sst xmlns="http://schemas.openxmlformats.org/spreadsheetml/2006/main" count="417" uniqueCount="101">
  <si>
    <t>………………………………………………………</t>
  </si>
  <si>
    <t>pieczątka nagłówkowa Wykonawcy</t>
  </si>
  <si>
    <t xml:space="preserve"> </t>
  </si>
  <si>
    <t>FORMULARZ ASORTYMENTOWO CENOWY</t>
  </si>
  <si>
    <t>Pakiet nr 1 - dializatory wysokoprzepływowe do hemodializy</t>
  </si>
  <si>
    <t>Lp.</t>
  </si>
  <si>
    <t>Przedmiot zamówienia</t>
  </si>
  <si>
    <t>jm</t>
  </si>
  <si>
    <t>ilość</t>
  </si>
  <si>
    <t>cena jedn netto</t>
  </si>
  <si>
    <t>wartość netto</t>
  </si>
  <si>
    <t>%vat</t>
  </si>
  <si>
    <t>cena jedn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</si>
  <si>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</si>
  <si>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</si>
  <si>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</si>
  <si>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</si>
  <si>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</si>
  <si>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Pakiet nr 2 - dializatory antytrombogeniczne do hemodializy</t>
  </si>
  <si>
    <t>......................................................</t>
  </si>
  <si>
    <t>Pakiet nr 3- dializatory o różnej pojemności do aparatu Dialog+A oraz Dialog+HDF Online</t>
  </si>
  <si>
    <t>oraz do aparatu Gambro</t>
  </si>
  <si>
    <t xml:space="preserve">FORMULARZ ASORTYMENTOWO CENOWY </t>
  </si>
  <si>
    <t>Pakiet nr 4 - linie krwi</t>
  </si>
  <si>
    <t>Zestaw drenów dializacyjnych tętniczo - żylnych do aparatu AK 95.Zestaw musi zawierać: odcinek tętniczy, odcinek żylny, worek do płynów o poj. 2-3 litry, igłę do nakłucia butelek, (wszystkie elementy zestawu pakowane razem)</t>
  </si>
  <si>
    <t>Pakiet nr 5- materiały zużywalne do aparatu Dialog+A oraz Dialog+HDF Online</t>
  </si>
  <si>
    <t>kpl</t>
  </si>
  <si>
    <t>Linie krwi do dializy - zestaw drenów do aparatu dwugłowicowego. Zestaw musi zawierać: odcinek tętniczy, odcinek żylny, worek do płynów (wszystkie elementy zestawu pakowane razem). Sterylne, niepirogenne</t>
  </si>
  <si>
    <t>Koncentrat suchy (wodorowęglanowy) do hemodializy, poj 650g.</t>
  </si>
  <si>
    <t>Łącznik do lini krwi HDF OnLine Tubing. Końcówki linii pasujące do zestawu linii krwi aparatu Braun jednogłowicowego. Sterylny, apirogenny.</t>
  </si>
  <si>
    <t>Pakiet nr 6- igły do hemodializy jednorazowego użytku</t>
  </si>
  <si>
    <t>Igła do hemodializy - tętnicza 15G;16G; 17G; długość igły 20mm i 25mm; długość drenu 150mm. Sterylna, apirogenna.</t>
  </si>
  <si>
    <t>Igła do hemodializy - żylna 15G; 16G; 17G;  długość igły 20mm i 25mm; długość drenu 150mm. Sterylna, apirogenna.</t>
  </si>
  <si>
    <t>Pakiet nr 7 - cewniki do hemodializ</t>
  </si>
  <si>
    <t>Cewnik do hemodializy 2-światł. bez powłoki, jałowy, jednorazowego użytku o parametrach:      dł 16 i 20cm rozmiar 11-13F, światło 11-13G wraz z kompletnym zestawem umożliwiającym wprowadzenie cewnika (o składzie m.in.: igła punkcyjna, rozszerzadło, strzykawka, prowadnica stalowa).</t>
  </si>
  <si>
    <t>Pakiet nr 8- cewnik permamentny</t>
  </si>
  <si>
    <t>Cewnik permamentny do hemodializy, dwuświatłowy, zakładany metodą tunelizacji wstecznej, koniec cewnika rozdwojony w kształcie litery V, wyposażony w rozrywalną koszulkę z zastawką hemostatyczną, w rozmiarze15F, długość do mufy: 19, 23, 27, 31i 50cm;
Cewnik z mufą, wraz z zestawem do implantacji
umożliwiającym wprowadzenie cewnika,                     (w składzie m.in.igła punkcyjna 18G, rozszerzadła tkankowe, strzykawka, prowadnica stalowa pokryta PTFE);</t>
  </si>
  <si>
    <t>FORMULARZ ASORTYMENTOWO CENOWY  - podana ilość na 12 miesięcy</t>
  </si>
  <si>
    <t>Pakiet nr 9- zestawy do plazmoferezy</t>
  </si>
  <si>
    <t xml:space="preserve">Cewnik z podzielonym asymetrycznie światłem, z końcówką o przesunietym względem siebie wlocie i wylocie krwi, zmiejszająca ryzyko wykrzepienia, z antybakteryjną powłoką działajacą bez uwalniania farmaceutyków 9antybiotyków lub innych aktywnych związków chemicznych, o śr.11,5-13F, rozszerzaczu 12-13F, prowadnicy kalibrowanej 0,32",700mm/ 0,38",700mm typ"J" dł.15/20/25cm
</t>
  </si>
  <si>
    <t xml:space="preserve">Zestaw do plasmoforezy do aparatu Prismaflex typ TPE 2000
</t>
  </si>
  <si>
    <t>Pakiet nr 10 - filtry do aparatu do hemodializy</t>
  </si>
  <si>
    <t>FILTR PŁYNU DIALIZATU do aparatu Braun.</t>
  </si>
  <si>
    <t>Pakiet nr 11 – dializatory z błoną PAES do hemodializy</t>
  </si>
  <si>
    <t>Dializator z błoną poliaryloeterosulfonową (PAES) typu Medium Cut-Off (MCO) o pow. 1,7 m2 umożliwiający efektywne usuwanie dużych średnich cząstek toksyn mocznicowych w procesie rozszerzonej hemodializy.</t>
  </si>
  <si>
    <t>Pakiet nr 12 -  igła z fluoro-plastykowym cewnikiem</t>
  </si>
  <si>
    <t>Kaniula z fluoroplastykowym cewniikiem. Jałowa, niepirogenna</t>
  </si>
  <si>
    <t>Pakiet nr 13- igły do hemodializy jednorazowego użytku</t>
  </si>
  <si>
    <t>Igła do jednoigłowej dializy 16G, długość igły 25mm, długość drenu 150mm. Sterylna, apirogenna.</t>
  </si>
  <si>
    <t>Igła do hemodializy - tętnicza, z zabezpieczeniem przed zakłuciem,16G, długość igły 25mm, długość drenu 150 mm.Sterylna, apirogenna.</t>
  </si>
  <si>
    <t>Igła do hemodializy - żylna, z zabezpieczeniem przed zakłuciem,16G, długość igły 25mm, długość drenu150 mm. Sterylna, apirogenna.</t>
  </si>
  <si>
    <t>Zestaw naprawczy do cewnika typu Hickmana</t>
  </si>
  <si>
    <t>Pakiet nr 14- cewnik permamentny</t>
  </si>
  <si>
    <r>
      <t>Dializator antytrombogeniczny wyposażony z błonę z wszczepioną heparyną o strukturze hydrożelu sterylizowany z użyciem promieni Gamma - efektywna pow. błony 1,35m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1,65m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2,15m</t>
    </r>
    <r>
      <rPr>
        <vertAlign val="superscript"/>
        <sz val="10"/>
        <rFont val="Arial"/>
        <family val="2"/>
      </rPr>
      <t>2</t>
    </r>
  </si>
  <si>
    <t>Pakiet nr 15- cewnik dwuświatłowy</t>
  </si>
  <si>
    <t>Cewnik permamentny do hemodializy, dwuświatłowy,zakładany metodą tunelizacji wstecznej; koniec cewnika nierozdwojony, wyposażony w zastawkę hemostatyczną,w rozmiarze15F, 
długość do mufy: 19, 23, 27, 31,42 i 55cm. Cewnik z mufą, wraz z zestawem do implantacji umożliwiającym wprowadzenie cewnika, (w składzie m.in.igła punkcyjna 18G, rozszerzadła tkankowe, strzykawka, prowadnica stalowa pokryta PTFE);</t>
  </si>
  <si>
    <t>Załącznik nr 1.1 do SIWZ</t>
  </si>
  <si>
    <t>Załącznik nr 1.2 do SIWZ</t>
  </si>
  <si>
    <t>Załącznik nr 1.3 do SIWZ</t>
  </si>
  <si>
    <t>Załącznik nr 1.4 do SIWZ</t>
  </si>
  <si>
    <t>Załącznik nr 1.5 do SIWZ</t>
  </si>
  <si>
    <t>Załącznik nr 1.6 do SIWZ</t>
  </si>
  <si>
    <t>Załącznik nr 1.7 do SIWZ</t>
  </si>
  <si>
    <t>Załącznik nr 1.8 do SIWZ</t>
  </si>
  <si>
    <t>Załącznik nr 1.9 do SIWZ</t>
  </si>
  <si>
    <t>Załącznik nr 1.10 do SIWZ</t>
  </si>
  <si>
    <t>Załącznik nr 1.11 do SIWZ</t>
  </si>
  <si>
    <t>Załącznik nr 1.12 do SIWZ</t>
  </si>
  <si>
    <t>Załącznik nr 1.13 do SIWZ</t>
  </si>
  <si>
    <t>Załącznik nr 1.14 do SIWZ</t>
  </si>
  <si>
    <t>Załącznik nr 1.15 do SIWZ</t>
  </si>
  <si>
    <t xml:space="preserve">5) sód-,138mmol/l; potas-2mmol/l; Ca-1,5mmol/l; glukoza-1,0g/l                                                    </t>
  </si>
  <si>
    <t xml:space="preserve">6) sód 138mmol/l; potas-2,0mmol/l;wapń-1,75mmol/l; glukoza-1,0g/l.                                   </t>
  </si>
  <si>
    <t xml:space="preserve">7) sód-140mmol/l; potas-2,0mmol/l; wapń-1,5mmol/l' glukoza-2,0g/l.                                      </t>
  </si>
  <si>
    <t xml:space="preserve"> 8) sód-140mmol/l; potas-2,0mmol/l; wapń-1,5mmol/l' glukoza-0,0g/l.                                    </t>
  </si>
  <si>
    <t xml:space="preserve">9) sód-140mmol/l; potas-2,0mmol/l; wapń-1,25mmol/l' glukoza-1,0g/l.                                   </t>
  </si>
  <si>
    <t xml:space="preserve">10) sód-138mmol/l; potas-2,0mmol/l; wapń-1,0mmol/l' glukoza-1,0g/l.                                     </t>
  </si>
  <si>
    <t xml:space="preserve">11) sód-138mmol/l; potas-3,0mmol/l; wapń-1,25mmol/l' glukoza-1,0g/l.                                 </t>
  </si>
  <si>
    <t xml:space="preserve">12) sód-138mmol/l; potas-3,0mmol/l; wapń-1,5mmol/l; glukoza-1,0g/l                                   </t>
  </si>
  <si>
    <t xml:space="preserve">13) sód-138mmol/l; potas-3,0mmol/l; wapń-1,75mmol/l' glukoza-1,0g/l.                              </t>
  </si>
  <si>
    <t xml:space="preserve">14) sód-140mmol/l; potas-3,0mmol/l; wapń-1,5mmol/l' glukoza-1,0g/l.                                </t>
  </si>
  <si>
    <t xml:space="preserve">15) sód-138mmol/l; potas-4,0mmol/l; wapń-1,25mmol/l; glukoza-1,0g/l                               </t>
  </si>
  <si>
    <t xml:space="preserve"> 16) sód-138mmol/l; potas-4,0mmol/l; wapń-1,75mmol/l; glukoza-1,0g/l                            </t>
  </si>
  <si>
    <t>17) sód-140mmol/l; potas-4,0mmol/l; wapń-1,5mmol/l; glukoza-1,0g/l</t>
  </si>
  <si>
    <t xml:space="preserve">1) sód-,138mmol/l; potas-1mmol/l; Ca-1,25mmol/l; glukoza-1,0g/l ;                                                                                                                                       </t>
  </si>
  <si>
    <t xml:space="preserve"> 2) sód-,138mmol/l; potas-1mmol/l; Ca-1,5mmol/l; glukoza-1,0g/l   </t>
  </si>
  <si>
    <t xml:space="preserve">4) sód-138mmol/l; potas-2mmol/l;  Ca-1,25mmol/l; glukoza-1,0g/l.    </t>
  </si>
  <si>
    <t xml:space="preserve">3) sód-138mmol/l; potas-1mmol/l; Ca-1,75mmol/l; glukoza-0,0g/l                                                                                         </t>
  </si>
  <si>
    <t xml:space="preserve">Koncentrat płynny o poj.6 l i 10 l. Skład koncentratów:        </t>
  </si>
  <si>
    <t>Igła do lini krwi do aparatu Braun jedno- i dwugłowicowego, sterylna, niepirogenna.</t>
  </si>
  <si>
    <t/>
  </si>
  <si>
    <t>Linie krwi do dializy - zestaw drenów A/V  z recyrkulacją do aparatu jednogłowicowego  Dialog + ECOPRIME Braun. Zestaw musi zawierać: odcinek tętniczy, odcinek żylny, worek do płynów, ostrza typu spike, jednokierunkowego, z nasadką zabezpieczającą i zaworem 3-drożnym (wszystkie elementy zestawu pakowane razem). Sterylne, niepirogenne.</t>
  </si>
  <si>
    <t>Cewnik do hemodializy 2-światł.z powłoką bakteriobójczą chlorcheksydyna+ AG+, jałowy  jednorazowego użytku o parametrach: dł.16,20 i 25cm, rozmiar 11-13F,  światło 11-13 G, wraz z zestawem do wprowadzenia o składzie m.in.: igła punkcyjna, rozszerzadło, strzykawka z otworem w tłoku, prowadnica, dodatkowa igła punkcyjna w miękkiej kaniuli); z możliwością wprowadzania prowadnika prze tłok strzykawki bez rozłączania układu strzykawka - igła.</t>
  </si>
  <si>
    <t xml:space="preserve">Zestaw do zabiegów nerkozastępczych z użyciem cytrynianów lub heparyny, skład: dren tętniczy,żylny substytucyjny, dializacyjny, cytrynianowy, heparynowy, worek ściekowy, igły plastikowe, hemofiltr z błoną amynonitrylową AN69 o pow,1,5m2, 1,0m2
</t>
  </si>
  <si>
    <t>Cewnik silikonowy, radiocienijący, jednokanałowy z końcem otwartym,operacyjny, średnica 9,6FR,długość 90cm,średnica wewnętrzna1,6mmz mankietem Surecuff z zestawem do wprowadzania i introduktorem typu Peel-Apart. Cewnik zabezpieczony podwójnym sterylnym opakowaniwm, dezynfekcja cewnika za pomocą jodopowidonu.</t>
  </si>
  <si>
    <t>*) Wykonawca zobowiązany jest zaoferować dializatory dla 2 rodzajów powierzchni błony.</t>
  </si>
  <si>
    <t>*) Wykonawca zobowiązany jest zaoferować dializator dla każdej z podanych pojemności</t>
  </si>
  <si>
    <t>nr sprawy Szp/FZ - 9/2019</t>
  </si>
  <si>
    <t>Cewnik dwuświatłowy, poliuretanowy, wykonany z biokompatybilnego materiału zapobiegającego zwężeniu naczyń, budowa cewnika zmiejsza ryzyko adhezji bocznej do ściany naczynia, odporny na zaginianie bez bocznych otworów, zkońcówką schodkową, z przyjaznymi dla pacjenta zakrzywionymi przedłużaczmi, cewnik o przekroju 14Fr i dł. 30cm z nadrukiem objętości wypełnienia na ramionach, sterylizowany tlenkiem etylenu, nieprzepuszczalny dla promieni RTG, zestaw apirogenny, kompletny do implantacji, w skład którego wchodzi:igła z końcówką echogeniczną, rozm. 18Gx7cm, długi prowadnik z rdzeniem z nitinolu i końcówką typu "J", wymiary 0,035x70cm, strzykawka 10ml z tłokiem, miniskalpel, rozszerzacz, rozm.12Frx14cm, rozszerzacz hydrofilny, rozm,16Frx15cm ,łacznik prowadzący typu "Y", nasadki iniekcyjne, umocowanie cewnika warstwą przylepną, opatunki, skrzydełko mocujące cewnik( na szwy) oraz mandryny ułatwiające założenie cewnika.</t>
  </si>
  <si>
    <r>
      <t>Dializator wysokoprzepływowy z błoną typu PORACTON zapewniający klirens fosforanów min. 242 ml/min przy przepływie krwi QB= 300ml/min i przepływie dializatu QD=500 ml/min. oraz ultrafiltracji UF=0. Drogi przepływu płynów sterylne i niepirogenne. Sterylizowane parą wodną   - efektywna pow. błony 1,4m²   i 1,8m</t>
    </r>
    <r>
      <rPr>
        <vertAlign val="superscript"/>
        <sz val="10"/>
        <rFont val="Arial"/>
        <family val="2"/>
      </rPr>
      <t xml:space="preserve">2  </t>
    </r>
    <r>
      <rPr>
        <b/>
        <vertAlign val="superscript"/>
        <sz val="10"/>
        <color indexed="8"/>
        <rFont val="Arial"/>
        <family val="2"/>
      </rPr>
      <t xml:space="preserve">         *)                                           </t>
    </r>
    <r>
      <rPr>
        <b/>
        <vertAlign val="superscript"/>
        <sz val="10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vertAlign val="superscript"/>
        <sz val="10"/>
        <rFont val="Arial"/>
        <family val="2"/>
      </rPr>
      <t xml:space="preserve">                                                                                                                          </t>
    </r>
  </si>
  <si>
    <t>Dializatory niskoprzepływowe o pojemności 1,8 m²,  2,1m² oraz 2,3 m² lub większej. Drogi przepływu płynów sterylne i niepirogenne. Sterylizowane parą wodną lub promieniowaniem gamma.   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</si>
</sst>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zł-415];[Red]\-#,##0.0000\ [$zł-415]"/>
    <numFmt numFmtId="165" formatCode="_-* #,##0.00&quot; zł&quot;_-;\-* #,##0.00&quot; zł&quot;_-;_-* \-??&quot; zł&quot;_-;_-@_-"/>
    <numFmt numFmtId="166" formatCode="#,##0.00\ [$zł-415];[Red]\-#,##0.00\ [$zł-415]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11"/>
      <color indexed="52"/>
      <name val="Czcionka tekstu podstawowego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29" borderId="5" applyNumberForma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5" fontId="0" fillId="0" borderId="12" xfId="61" applyFont="1" applyFill="1" applyBorder="1" applyAlignment="1" applyProtection="1">
      <alignment horizontal="center" vertical="center" wrapText="1"/>
      <protection/>
    </xf>
    <xf numFmtId="165" fontId="0" fillId="0" borderId="11" xfId="6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65" fontId="10" fillId="3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65" fontId="0" fillId="0" borderId="17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65" fontId="0" fillId="0" borderId="20" xfId="61" applyFont="1" applyFill="1" applyBorder="1" applyAlignment="1" applyProtection="1">
      <alignment vertical="center" wrapText="1"/>
      <protection/>
    </xf>
    <xf numFmtId="165" fontId="0" fillId="0" borderId="21" xfId="6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"/>
    </xf>
    <xf numFmtId="165" fontId="0" fillId="0" borderId="12" xfId="61" applyFont="1" applyFill="1" applyBorder="1" applyAlignment="1" applyProtection="1">
      <alignment vertical="center" wrapText="1"/>
      <protection/>
    </xf>
    <xf numFmtId="165" fontId="0" fillId="0" borderId="20" xfId="6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165" fontId="10" fillId="0" borderId="22" xfId="6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 wrapText="1"/>
    </xf>
    <xf numFmtId="165" fontId="0" fillId="0" borderId="12" xfId="61" applyFont="1" applyFill="1" applyBorder="1" applyAlignment="1" applyProtection="1">
      <alignment horizontal="right" vertical="center" wrapText="1"/>
      <protection/>
    </xf>
    <xf numFmtId="165" fontId="0" fillId="0" borderId="11" xfId="6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right" vertical="center"/>
    </xf>
    <xf numFmtId="165" fontId="0" fillId="0" borderId="12" xfId="61" applyFont="1" applyFill="1" applyBorder="1" applyAlignment="1" applyProtection="1">
      <alignment horizontal="right" vertical="center"/>
      <protection/>
    </xf>
    <xf numFmtId="165" fontId="0" fillId="0" borderId="2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4" fillId="33" borderId="12" xfId="44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left" vertical="center"/>
    </xf>
    <xf numFmtId="165" fontId="0" fillId="0" borderId="12" xfId="61" applyNumberFormat="1" applyFont="1" applyFill="1" applyBorder="1" applyAlignment="1" applyProtection="1">
      <alignment horizontal="center" vertical="center" wrapText="1"/>
      <protection/>
    </xf>
    <xf numFmtId="165" fontId="0" fillId="0" borderId="11" xfId="6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65" fontId="0" fillId="0" borderId="21" xfId="61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165" fontId="0" fillId="0" borderId="20" xfId="61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65" fontId="0" fillId="0" borderId="0" xfId="61" applyFont="1" applyFill="1" applyBorder="1" applyAlignment="1" applyProtection="1">
      <alignment horizontal="center" vertical="center"/>
      <protection/>
    </xf>
    <xf numFmtId="165" fontId="0" fillId="0" borderId="20" xfId="61" applyFont="1" applyFill="1" applyBorder="1" applyAlignment="1" applyProtection="1">
      <alignment horizontal="center" vertical="center"/>
      <protection/>
    </xf>
    <xf numFmtId="165" fontId="10" fillId="0" borderId="22" xfId="6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165" fontId="0" fillId="0" borderId="12" xfId="61" applyFont="1" applyFill="1" applyBorder="1" applyAlignment="1" applyProtection="1">
      <alignment vertical="center"/>
      <protection/>
    </xf>
    <xf numFmtId="165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/>
    </xf>
    <xf numFmtId="165" fontId="0" fillId="0" borderId="2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22" xfId="0" applyFont="1" applyFill="1" applyBorder="1" applyAlignment="1">
      <alignment horizontal="center" wrapText="1"/>
    </xf>
    <xf numFmtId="165" fontId="0" fillId="0" borderId="0" xfId="61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165" fontId="10" fillId="34" borderId="14" xfId="0" applyNumberFormat="1" applyFont="1" applyFill="1" applyBorder="1" applyAlignment="1">
      <alignment/>
    </xf>
    <xf numFmtId="166" fontId="9" fillId="0" borderId="0" xfId="0" applyNumberFormat="1" applyFont="1" applyAlignment="1">
      <alignment horizontal="left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65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4" fillId="0" borderId="20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quotePrefix="1">
      <alignment/>
    </xf>
    <xf numFmtId="0" fontId="14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/>
    </xf>
    <xf numFmtId="165" fontId="10" fillId="0" borderId="28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33" borderId="0" xfId="4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10" fillId="0" borderId="0" xfId="61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165" fontId="10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Komórka połączona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48.00390625" style="2" customWidth="1"/>
    <col min="3" max="3" width="12.00390625" style="2" customWidth="1"/>
    <col min="4" max="4" width="5.28125" style="1" customWidth="1"/>
    <col min="5" max="5" width="12.00390625" style="2" customWidth="1"/>
    <col min="6" max="6" width="10.8515625" style="2" customWidth="1"/>
    <col min="7" max="16384" width="9.140625" style="2" customWidth="1"/>
  </cols>
  <sheetData>
    <row r="1" spans="1:6" ht="12.75">
      <c r="A1" s="3"/>
      <c r="B1" s="4"/>
      <c r="C1" s="4"/>
      <c r="D1" s="5"/>
      <c r="E1" s="4"/>
      <c r="F1" s="4"/>
    </row>
  </sheetData>
  <sheetProtection selectLockedCells="1" selectUnlockedCells="1"/>
  <printOptions/>
  <pageMargins left="0.25972222222222224" right="0.1701388888888889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5.421875" style="2" customWidth="1"/>
    <col min="5" max="5" width="9.7109375" style="2" customWidth="1"/>
    <col min="6" max="6" width="12.7109375" style="2" customWidth="1"/>
    <col min="7" max="7" width="5.28125" style="2" customWidth="1"/>
    <col min="8" max="8" width="11.7109375" style="2" customWidth="1"/>
    <col min="9" max="9" width="15.42187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63</v>
      </c>
    </row>
    <row r="3" spans="2:12" s="6" customFormat="1" ht="12.75">
      <c r="B3" s="69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11"/>
      <c r="J3" s="11"/>
      <c r="K3" s="11" t="s">
        <v>97</v>
      </c>
      <c r="L3" s="11"/>
    </row>
    <row r="4" spans="1:12" s="6" customFormat="1" ht="12.75">
      <c r="A4" s="10"/>
      <c r="D4" s="11"/>
      <c r="E4" s="11"/>
      <c r="F4" s="11"/>
      <c r="G4" s="6" t="s">
        <v>2</v>
      </c>
      <c r="H4" s="6" t="s">
        <v>2</v>
      </c>
      <c r="J4" s="11"/>
      <c r="K4" s="11"/>
      <c r="L4" s="11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/>
      <c r="L5" s="11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1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9"/>
      <c r="L7" s="11"/>
    </row>
    <row r="8" spans="1:12" s="15" customFormat="1" ht="18.75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20"/>
    </row>
    <row r="9" spans="1:12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20"/>
    </row>
    <row r="10" spans="1:12" s="19" customFormat="1" ht="15.75">
      <c r="A10" s="121"/>
      <c r="B10" s="123" t="s">
        <v>35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20"/>
    </row>
    <row r="11" spans="1:12" s="240" customFormat="1" ht="36" customHeight="1">
      <c r="A11" s="235" t="s">
        <v>5</v>
      </c>
      <c r="B11" s="235" t="s">
        <v>6</v>
      </c>
      <c r="C11" s="235" t="s">
        <v>7</v>
      </c>
      <c r="D11" s="235" t="s">
        <v>8</v>
      </c>
      <c r="E11" s="235" t="s">
        <v>9</v>
      </c>
      <c r="F11" s="235" t="s">
        <v>10</v>
      </c>
      <c r="G11" s="235" t="s">
        <v>11</v>
      </c>
      <c r="H11" s="235" t="s">
        <v>12</v>
      </c>
      <c r="I11" s="235" t="s">
        <v>13</v>
      </c>
      <c r="J11" s="236" t="s">
        <v>14</v>
      </c>
      <c r="K11" s="236" t="s">
        <v>15</v>
      </c>
      <c r="L11" s="239"/>
    </row>
    <row r="12" spans="1:12" s="126" customFormat="1" ht="19.5" customHeight="1">
      <c r="A12" s="26">
        <v>1</v>
      </c>
      <c r="B12" s="27">
        <v>2</v>
      </c>
      <c r="C12" s="26">
        <v>3</v>
      </c>
      <c r="D12" s="27">
        <v>4</v>
      </c>
      <c r="E12" s="26">
        <v>5</v>
      </c>
      <c r="F12" s="27">
        <v>6</v>
      </c>
      <c r="G12" s="26">
        <v>7</v>
      </c>
      <c r="H12" s="27">
        <v>8</v>
      </c>
      <c r="I12" s="26">
        <v>9</v>
      </c>
      <c r="J12" s="27">
        <v>10</v>
      </c>
      <c r="K12" s="30">
        <v>11</v>
      </c>
      <c r="L12" s="31"/>
    </row>
    <row r="13" spans="1:12" s="126" customFormat="1" ht="159" customHeight="1">
      <c r="A13" s="35">
        <v>1</v>
      </c>
      <c r="B13" s="127" t="s">
        <v>36</v>
      </c>
      <c r="C13" s="128" t="s">
        <v>16</v>
      </c>
      <c r="D13" s="129">
        <v>200</v>
      </c>
      <c r="E13" s="26"/>
      <c r="F13" s="27"/>
      <c r="G13" s="130"/>
      <c r="H13" s="55"/>
      <c r="I13" s="131"/>
      <c r="J13" s="132"/>
      <c r="K13" s="30"/>
      <c r="L13" s="31"/>
    </row>
    <row r="14" spans="1:12" s="138" customFormat="1" ht="147" customHeight="1">
      <c r="A14" s="133">
        <v>2</v>
      </c>
      <c r="B14" s="134" t="s">
        <v>55</v>
      </c>
      <c r="C14" s="135" t="s">
        <v>16</v>
      </c>
      <c r="D14" s="129">
        <v>120</v>
      </c>
      <c r="E14" s="26"/>
      <c r="F14" s="27"/>
      <c r="G14" s="130"/>
      <c r="H14" s="136"/>
      <c r="I14" s="137"/>
      <c r="J14" s="132"/>
      <c r="K14" s="30"/>
      <c r="L14" s="31"/>
    </row>
    <row r="15" spans="2:9" s="6" customFormat="1" ht="12.75">
      <c r="B15" s="139"/>
      <c r="F15" s="140"/>
      <c r="I15" s="111">
        <f>SUM(I13:I14)</f>
        <v>0</v>
      </c>
    </row>
    <row r="16" spans="2:9" s="6" customFormat="1" ht="12.75">
      <c r="B16" s="70"/>
      <c r="I16" s="34"/>
    </row>
    <row r="17" s="6" customFormat="1" ht="12.75">
      <c r="B17" s="6" t="s">
        <v>17</v>
      </c>
    </row>
    <row r="18" s="71" customFormat="1" ht="12.75">
      <c r="B18" s="71" t="s">
        <v>2</v>
      </c>
    </row>
    <row r="19" spans="1:12" s="39" customFormat="1" ht="12" customHeight="1">
      <c r="A19" s="37"/>
      <c r="L19" s="113"/>
    </row>
    <row r="20" spans="1:12" s="39" customFormat="1" ht="12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13"/>
    </row>
    <row r="21" ht="12.75">
      <c r="B21" s="40"/>
    </row>
    <row r="24" spans="1:11" s="114" customFormat="1" ht="12.75">
      <c r="A24" s="2"/>
      <c r="B24" s="40"/>
      <c r="C24" s="2"/>
      <c r="D24" s="2"/>
      <c r="E24" s="2"/>
      <c r="F24" s="2"/>
      <c r="G24" s="2"/>
      <c r="H24" s="2"/>
      <c r="I24" s="2"/>
      <c r="J24" s="2"/>
      <c r="K24" s="2"/>
    </row>
    <row r="25" spans="1:11" s="114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8:10" ht="12.75">
      <c r="H26" s="257"/>
      <c r="I26" s="257"/>
      <c r="J26" s="257"/>
    </row>
    <row r="29" spans="2:11" ht="12.75">
      <c r="B29" s="40"/>
      <c r="H29" s="257"/>
      <c r="I29" s="257"/>
      <c r="J29" s="257"/>
      <c r="K29" s="24"/>
    </row>
  </sheetData>
  <sheetProtection selectLockedCells="1" selectUnlockedCells="1"/>
  <mergeCells count="3">
    <mergeCell ref="A8:J8"/>
    <mergeCell ref="H26:J26"/>
    <mergeCell ref="H29:J29"/>
  </mergeCells>
  <printOptions horizontalCentered="1"/>
  <pageMargins left="0.19652777777777777" right="0.19652777777777777" top="0.9840277777777777" bottom="0.9840277777777777" header="0.5118055555555555" footer="0.5118055555555555"/>
  <pageSetup fitToWidth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5.421875" style="2" customWidth="1"/>
    <col min="5" max="5" width="9.7109375" style="2" customWidth="1"/>
    <col min="6" max="6" width="12.7109375" style="2" customWidth="1"/>
    <col min="7" max="7" width="5.28125" style="2" customWidth="1"/>
    <col min="8" max="8" width="9.7109375" style="2" customWidth="1"/>
    <col min="9" max="9" width="16.421875" style="2" customWidth="1"/>
    <col min="10" max="11" width="12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64</v>
      </c>
    </row>
    <row r="3" spans="2:12" s="6" customFormat="1" ht="12.75">
      <c r="B3" s="8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9"/>
      <c r="J3" s="9"/>
      <c r="K3" s="11" t="s">
        <v>97</v>
      </c>
      <c r="L3" s="9"/>
    </row>
    <row r="4" spans="1:12" s="6" customFormat="1" ht="12.75">
      <c r="A4" s="10"/>
      <c r="D4" s="11"/>
      <c r="E4" s="11"/>
      <c r="F4" s="11"/>
      <c r="G4" s="6" t="s">
        <v>2</v>
      </c>
      <c r="H4" s="6" t="s">
        <v>2</v>
      </c>
      <c r="J4" s="11"/>
      <c r="K4" s="11"/>
      <c r="L4" s="9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/>
      <c r="L5" s="9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3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3"/>
    </row>
    <row r="8" spans="1:12" s="15" customFormat="1" ht="18.75">
      <c r="A8" s="256" t="s">
        <v>37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4"/>
    </row>
    <row r="9" spans="1:12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8"/>
    </row>
    <row r="10" spans="1:12" s="19" customFormat="1" ht="15.75">
      <c r="A10" s="121"/>
      <c r="B10" s="141" t="s">
        <v>38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8"/>
    </row>
    <row r="11" spans="1:11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</row>
    <row r="12" spans="1:11" s="24" customFormat="1" ht="12" customHeight="1">
      <c r="A12" s="142">
        <v>1</v>
      </c>
      <c r="B12" s="143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</row>
    <row r="13" spans="1:11" s="8" customFormat="1" ht="127.5">
      <c r="A13" s="147">
        <v>1</v>
      </c>
      <c r="B13" s="148" t="s">
        <v>39</v>
      </c>
      <c r="C13" s="133" t="s">
        <v>16</v>
      </c>
      <c r="D13" s="51">
        <v>20</v>
      </c>
      <c r="E13" s="26"/>
      <c r="F13" s="27"/>
      <c r="G13" s="26"/>
      <c r="H13" s="55"/>
      <c r="I13" s="137"/>
      <c r="J13" s="145"/>
      <c r="K13" s="146"/>
    </row>
    <row r="14" spans="1:11" s="8" customFormat="1" ht="89.25">
      <c r="A14" s="149">
        <v>2</v>
      </c>
      <c r="B14" s="150" t="s">
        <v>93</v>
      </c>
      <c r="C14" s="151" t="s">
        <v>16</v>
      </c>
      <c r="D14" s="152">
        <v>300</v>
      </c>
      <c r="E14" s="153"/>
      <c r="F14" s="154"/>
      <c r="G14" s="153"/>
      <c r="H14" s="109"/>
      <c r="I14" s="155"/>
      <c r="J14" s="143"/>
      <c r="K14" s="156"/>
    </row>
    <row r="15" spans="1:11" s="8" customFormat="1" ht="38.25">
      <c r="A15" s="147">
        <v>3</v>
      </c>
      <c r="B15" s="148" t="s">
        <v>40</v>
      </c>
      <c r="C15" s="35" t="s">
        <v>16</v>
      </c>
      <c r="D15" s="157">
        <v>60</v>
      </c>
      <c r="E15" s="30"/>
      <c r="F15" s="154"/>
      <c r="G15" s="30"/>
      <c r="H15" s="55"/>
      <c r="I15" s="158"/>
      <c r="J15" s="145"/>
      <c r="K15" s="146"/>
    </row>
    <row r="16" spans="1:11" s="8" customFormat="1" ht="12.75">
      <c r="A16" s="159"/>
      <c r="B16" s="160"/>
      <c r="C16" s="98"/>
      <c r="D16" s="161"/>
      <c r="E16" s="162"/>
      <c r="F16" s="140"/>
      <c r="G16" s="162"/>
      <c r="H16" s="163"/>
      <c r="I16" s="111">
        <f>SUM(I13:I15)</f>
        <v>0</v>
      </c>
      <c r="J16" s="163"/>
      <c r="K16" s="162"/>
    </row>
    <row r="17" spans="1:11" s="8" customFormat="1" ht="12.75">
      <c r="A17" s="96"/>
      <c r="B17" s="164"/>
      <c r="C17" s="98"/>
      <c r="D17" s="161"/>
      <c r="E17" s="162"/>
      <c r="F17" s="163"/>
      <c r="G17" s="162"/>
      <c r="H17" s="163"/>
      <c r="I17" s="165"/>
      <c r="J17" s="163"/>
      <c r="K17" s="162"/>
    </row>
    <row r="18" s="6" customFormat="1" ht="12.75"/>
    <row r="19" spans="2:9" s="6" customFormat="1" ht="12.75">
      <c r="B19" s="6" t="s">
        <v>17</v>
      </c>
      <c r="I19" s="34"/>
    </row>
    <row r="20" s="6" customFormat="1" ht="12.75"/>
    <row r="21" s="114" customFormat="1" ht="12"/>
    <row r="22" ht="13.5" customHeight="1">
      <c r="B22" s="40"/>
    </row>
    <row r="25" ht="12.75">
      <c r="B25" s="40"/>
    </row>
    <row r="27" spans="8:10" ht="12.75">
      <c r="H27" s="257"/>
      <c r="I27" s="257"/>
      <c r="J27" s="257"/>
    </row>
    <row r="30" ht="12.75">
      <c r="B30" s="40"/>
    </row>
    <row r="32" ht="12.75">
      <c r="B32" s="3"/>
    </row>
    <row r="33" spans="9:10" ht="12.75">
      <c r="I33" s="24"/>
      <c r="J33" s="24"/>
    </row>
    <row r="37" ht="12.75">
      <c r="B37" s="40"/>
    </row>
    <row r="38" ht="12.75">
      <c r="F38" s="2" t="s">
        <v>2</v>
      </c>
    </row>
  </sheetData>
  <sheetProtection selectLockedCells="1" selectUnlockedCells="1"/>
  <mergeCells count="2">
    <mergeCell ref="A8:J8"/>
    <mergeCell ref="H27:J27"/>
  </mergeCells>
  <printOptions horizontalCentered="1"/>
  <pageMargins left="0.19652777777777777" right="0.19652777777777777" top="0.9840277777777777" bottom="0.9840277777777777" header="0.5118055555555555" footer="0.5118055555555555"/>
  <pageSetup fitToWidth="0" fitToHeight="1"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3.421875" style="0" customWidth="1"/>
    <col min="2" max="2" width="23.00390625" style="0" customWidth="1"/>
    <col min="3" max="6" width="9.00390625" style="0" customWidth="1"/>
    <col min="7" max="7" width="5.28125" style="0" customWidth="1"/>
    <col min="8" max="8" width="9.00390625" style="0" customWidth="1"/>
    <col min="9" max="9" width="16.57421875" style="0" customWidth="1"/>
    <col min="10" max="11" width="12.00390625" style="0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6" customFormat="1" ht="12.75">
      <c r="K2" s="199" t="s">
        <v>65</v>
      </c>
    </row>
    <row r="3" spans="2:11" s="6" customFormat="1" ht="12.75">
      <c r="B3" s="6" t="s">
        <v>0</v>
      </c>
      <c r="K3" s="11" t="s">
        <v>97</v>
      </c>
    </row>
    <row r="4" spans="2:12" s="6" customFormat="1" ht="12.75">
      <c r="B4" s="69" t="s">
        <v>1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11"/>
      <c r="J4" s="11"/>
      <c r="K4" s="11"/>
      <c r="L4" s="11"/>
    </row>
    <row r="5" spans="1:12" s="6" customFormat="1" ht="12.75">
      <c r="A5" s="10"/>
      <c r="D5" s="11"/>
      <c r="E5" s="11"/>
      <c r="F5" s="11"/>
      <c r="G5" s="6" t="s">
        <v>2</v>
      </c>
      <c r="H5" s="6" t="s">
        <v>2</v>
      </c>
      <c r="J5" s="11"/>
      <c r="K5" s="11"/>
      <c r="L5" s="11"/>
    </row>
    <row r="6" spans="1:12" s="6" customFormat="1" ht="12.75">
      <c r="A6" s="10"/>
      <c r="C6" s="69"/>
      <c r="D6" s="118"/>
      <c r="E6" s="118"/>
      <c r="F6" s="118"/>
      <c r="G6" s="69"/>
      <c r="H6" s="69"/>
      <c r="I6" s="69"/>
      <c r="J6" s="11"/>
      <c r="K6" s="11"/>
      <c r="L6" s="11"/>
    </row>
    <row r="7" spans="1:12" s="2" customFormat="1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1"/>
    </row>
    <row r="8" spans="1:12" s="2" customFormat="1" ht="12.75">
      <c r="A8" s="10"/>
      <c r="B8" s="6"/>
      <c r="C8" s="6"/>
      <c r="D8" s="11"/>
      <c r="E8" s="11"/>
      <c r="F8" s="11"/>
      <c r="G8" s="6"/>
      <c r="H8" s="11"/>
      <c r="I8" s="11"/>
      <c r="J8" s="11"/>
      <c r="K8" s="11"/>
      <c r="L8" s="11"/>
    </row>
    <row r="9" spans="1:12" s="15" customFormat="1" ht="18.75">
      <c r="A9" s="256" t="s">
        <v>22</v>
      </c>
      <c r="B9" s="256"/>
      <c r="C9" s="256"/>
      <c r="D9" s="256"/>
      <c r="E9" s="256"/>
      <c r="F9" s="256"/>
      <c r="G9" s="256"/>
      <c r="H9" s="256"/>
      <c r="I9" s="256"/>
      <c r="J9" s="256"/>
      <c r="K9" s="120"/>
      <c r="L9" s="120"/>
    </row>
    <row r="10" spans="1:12" s="19" customFormat="1" ht="15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0"/>
      <c r="L10" s="120"/>
    </row>
    <row r="11" spans="1:12" s="218" customFormat="1" ht="36" customHeight="1">
      <c r="A11" s="214"/>
      <c r="B11" s="215" t="s">
        <v>41</v>
      </c>
      <c r="C11" s="216"/>
      <c r="D11" s="216"/>
      <c r="E11" s="216"/>
      <c r="F11" s="216"/>
      <c r="G11" s="216"/>
      <c r="H11" s="216"/>
      <c r="I11" s="216"/>
      <c r="J11" s="216"/>
      <c r="K11" s="217"/>
      <c r="L11" s="217"/>
    </row>
    <row r="12" spans="1:12" s="225" customFormat="1" ht="41.25" customHeight="1">
      <c r="A12" s="220" t="s">
        <v>5</v>
      </c>
      <c r="B12" s="180" t="s">
        <v>6</v>
      </c>
      <c r="C12" s="221" t="s">
        <v>7</v>
      </c>
      <c r="D12" s="222" t="s">
        <v>8</v>
      </c>
      <c r="E12" s="221" t="s">
        <v>9</v>
      </c>
      <c r="F12" s="221" t="s">
        <v>10</v>
      </c>
      <c r="G12" s="223" t="s">
        <v>11</v>
      </c>
      <c r="H12" s="180" t="s">
        <v>12</v>
      </c>
      <c r="I12" s="180" t="s">
        <v>13</v>
      </c>
      <c r="J12" s="223" t="s">
        <v>14</v>
      </c>
      <c r="K12" s="224" t="s">
        <v>15</v>
      </c>
      <c r="L12" s="214"/>
    </row>
    <row r="13" spans="1:12" s="24" customFormat="1" ht="12" customHeight="1">
      <c r="A13" s="142">
        <v>1</v>
      </c>
      <c r="B13" s="143">
        <v>2</v>
      </c>
      <c r="C13" s="142">
        <v>3</v>
      </c>
      <c r="D13" s="143">
        <v>4</v>
      </c>
      <c r="E13" s="142">
        <v>5</v>
      </c>
      <c r="F13" s="143">
        <v>6</v>
      </c>
      <c r="G13" s="142">
        <v>7</v>
      </c>
      <c r="H13" s="143">
        <v>8</v>
      </c>
      <c r="I13" s="142">
        <v>9</v>
      </c>
      <c r="J13" s="143">
        <v>10</v>
      </c>
      <c r="K13" s="156">
        <v>11</v>
      </c>
      <c r="L13" s="69"/>
    </row>
    <row r="14" spans="1:12" s="8" customFormat="1" ht="25.5">
      <c r="A14" s="147">
        <v>1</v>
      </c>
      <c r="B14" s="148" t="s">
        <v>42</v>
      </c>
      <c r="C14" s="35" t="s">
        <v>16</v>
      </c>
      <c r="D14" s="51">
        <v>400</v>
      </c>
      <c r="E14" s="30"/>
      <c r="F14" s="27"/>
      <c r="G14" s="30"/>
      <c r="H14" s="51"/>
      <c r="I14" s="166"/>
      <c r="J14" s="27"/>
      <c r="K14" s="30"/>
      <c r="L14" s="69"/>
    </row>
    <row r="15" spans="1:12" s="8" customFormat="1" ht="18" customHeight="1">
      <c r="A15" s="69"/>
      <c r="B15" s="69"/>
      <c r="C15" s="69"/>
      <c r="D15" s="69"/>
      <c r="E15" s="69"/>
      <c r="F15" s="69"/>
      <c r="G15" s="69"/>
      <c r="H15" s="69"/>
      <c r="I15" s="167"/>
      <c r="J15" s="69"/>
      <c r="K15" s="69"/>
      <c r="L15" s="69"/>
    </row>
    <row r="16" spans="1:12" s="8" customFormat="1" ht="12.75">
      <c r="A16" s="96"/>
      <c r="B16" s="164"/>
      <c r="C16" s="98"/>
      <c r="D16" s="161"/>
      <c r="E16" s="162"/>
      <c r="F16" s="163"/>
      <c r="G16" s="162"/>
      <c r="H16" s="163"/>
      <c r="I16" s="69"/>
      <c r="J16" s="163"/>
      <c r="K16" s="162"/>
      <c r="L16" s="69"/>
    </row>
    <row r="17" spans="6:9" s="6" customFormat="1" ht="12.75">
      <c r="F17" s="125"/>
      <c r="I17" s="110"/>
    </row>
    <row r="18" spans="2:9" s="6" customFormat="1" ht="12.75">
      <c r="B18" s="6" t="s">
        <v>17</v>
      </c>
      <c r="I18" s="34"/>
    </row>
    <row r="21" ht="13.5" customHeight="1"/>
  </sheetData>
  <sheetProtection selectLockedCells="1" selectUnlockedCells="1"/>
  <mergeCells count="1">
    <mergeCell ref="A9:J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7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3.8515625" style="2" customWidth="1"/>
    <col min="2" max="2" width="46.7109375" style="2" customWidth="1"/>
    <col min="3" max="3" width="4.421875" style="2" customWidth="1"/>
    <col min="4" max="4" width="7.00390625" style="2" customWidth="1"/>
    <col min="5" max="5" width="8.140625" style="2" customWidth="1"/>
    <col min="6" max="6" width="11.140625" style="2" customWidth="1"/>
    <col min="7" max="7" width="5.28125" style="2" customWidth="1"/>
    <col min="8" max="8" width="9.7109375" style="2" customWidth="1"/>
    <col min="9" max="9" width="14.140625" style="2" customWidth="1"/>
    <col min="10" max="10" width="11.140625" style="2" customWidth="1"/>
    <col min="11" max="11" width="9.851562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66</v>
      </c>
    </row>
    <row r="3" spans="2:12" s="6" customFormat="1" ht="12.75">
      <c r="B3" s="69" t="s">
        <v>1</v>
      </c>
      <c r="I3" s="11"/>
      <c r="J3" s="11"/>
      <c r="K3" s="11" t="s">
        <v>97</v>
      </c>
      <c r="L3" s="11"/>
    </row>
    <row r="4" spans="1:12" s="6" customFormat="1" ht="12.75">
      <c r="A4" s="10"/>
      <c r="D4" s="11"/>
      <c r="E4" s="11"/>
      <c r="F4" s="11"/>
      <c r="J4" s="11"/>
      <c r="K4" s="11"/>
      <c r="L4" s="11"/>
    </row>
    <row r="5" spans="1:12" s="6" customFormat="1" ht="12.75">
      <c r="A5" s="10"/>
      <c r="C5" s="69"/>
      <c r="D5" s="118"/>
      <c r="E5" s="118"/>
      <c r="F5" s="118"/>
      <c r="G5" s="69"/>
      <c r="H5" s="186"/>
      <c r="I5" s="69"/>
      <c r="J5" s="11"/>
      <c r="K5" s="11"/>
      <c r="L5" s="11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1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1"/>
    </row>
    <row r="8" spans="1:12" s="15" customFormat="1" ht="18.75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20"/>
    </row>
    <row r="9" spans="1:12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20"/>
    </row>
    <row r="10" spans="1:12" s="19" customFormat="1" ht="15.75">
      <c r="A10" s="121"/>
      <c r="B10" s="141" t="s">
        <v>43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20"/>
    </row>
    <row r="11" spans="1:12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  <c r="L11" s="214"/>
    </row>
    <row r="12" spans="1:12" s="24" customFormat="1" ht="12" customHeight="1">
      <c r="A12" s="144">
        <v>1</v>
      </c>
      <c r="B12" s="143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  <c r="L12" s="69"/>
    </row>
    <row r="13" spans="1:11" s="31" customFormat="1" ht="67.5" customHeight="1">
      <c r="A13" s="25">
        <v>1</v>
      </c>
      <c r="B13" s="168" t="s">
        <v>44</v>
      </c>
      <c r="C13" s="25" t="s">
        <v>16</v>
      </c>
      <c r="D13" s="25">
        <v>2000</v>
      </c>
      <c r="E13" s="26"/>
      <c r="F13" s="27"/>
      <c r="G13" s="26"/>
      <c r="H13" s="28"/>
      <c r="I13" s="29"/>
      <c r="J13" s="27"/>
      <c r="K13" s="30"/>
    </row>
    <row r="14" spans="6:9" s="6" customFormat="1" ht="12.75">
      <c r="F14" s="32"/>
      <c r="I14" s="33">
        <f>SUM(I13)</f>
        <v>0</v>
      </c>
    </row>
    <row r="15" spans="6:9" s="6" customFormat="1" ht="12.75">
      <c r="F15" s="125"/>
      <c r="I15" s="212"/>
    </row>
    <row r="16" spans="2:9" s="6" customFormat="1" ht="12.75">
      <c r="B16" s="6" t="s">
        <v>17</v>
      </c>
      <c r="I16" s="34"/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2" customHeight="1"/>
  </sheetData>
  <sheetProtection selectLockedCells="1" selectUnlockedCells="1"/>
  <mergeCells count="1">
    <mergeCell ref="A8:J8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4" r:id="rId1"/>
  <headerFooter alignWithMargins="0"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16"/>
  <sheetViews>
    <sheetView view="pageBreakPreview" zoomScale="60" zoomScalePageLayoutView="0" workbookViewId="0" topLeftCell="A2">
      <selection activeCell="B10" sqref="B10"/>
    </sheetView>
  </sheetViews>
  <sheetFormatPr defaultColWidth="9.140625" defaultRowHeight="12.75"/>
  <cols>
    <col min="1" max="1" width="3.8515625" style="2" customWidth="1"/>
    <col min="2" max="2" width="29.57421875" style="2" customWidth="1"/>
    <col min="3" max="3" width="4.421875" style="2" customWidth="1"/>
    <col min="4" max="4" width="5.421875" style="2" customWidth="1"/>
    <col min="5" max="5" width="9.7109375" style="2" customWidth="1"/>
    <col min="6" max="6" width="12.7109375" style="2" customWidth="1"/>
    <col min="7" max="7" width="5.28125" style="2" customWidth="1"/>
    <col min="8" max="8" width="9.7109375" style="2" customWidth="1"/>
    <col min="9" max="11" width="12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67</v>
      </c>
    </row>
    <row r="3" spans="2:12" s="6" customFormat="1" ht="12.75">
      <c r="B3" s="69" t="s">
        <v>1</v>
      </c>
      <c r="E3" s="6" t="s">
        <v>2</v>
      </c>
      <c r="F3" s="6" t="s">
        <v>2</v>
      </c>
      <c r="I3" s="11"/>
      <c r="J3" s="11"/>
      <c r="K3" s="11" t="s">
        <v>97</v>
      </c>
      <c r="L3" s="11"/>
    </row>
    <row r="4" spans="1:12" s="6" customFormat="1" ht="12.75">
      <c r="A4" s="10"/>
      <c r="D4" s="11"/>
      <c r="E4" s="11"/>
      <c r="F4" s="11"/>
      <c r="G4" s="6" t="s">
        <v>2</v>
      </c>
      <c r="H4" s="6" t="s">
        <v>2</v>
      </c>
      <c r="J4" s="11"/>
      <c r="K4" s="11"/>
      <c r="L4" s="11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/>
      <c r="L5" s="11"/>
    </row>
    <row r="6" spans="1:13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1"/>
      <c r="M6" s="6"/>
    </row>
    <row r="7" spans="1:13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1"/>
      <c r="M7" s="6"/>
    </row>
    <row r="8" spans="1:13" s="15" customFormat="1" ht="18.75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20"/>
      <c r="M8" s="71"/>
    </row>
    <row r="9" spans="1:13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20"/>
      <c r="M9" s="71"/>
    </row>
    <row r="10" spans="1:13" s="19" customFormat="1" ht="15.75">
      <c r="A10" s="121"/>
      <c r="B10" s="141" t="s">
        <v>45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20"/>
      <c r="M10" s="71"/>
    </row>
    <row r="11" spans="1:13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  <c r="L11" s="214"/>
      <c r="M11" s="214"/>
    </row>
    <row r="12" spans="1:13" s="24" customFormat="1" ht="12" customHeight="1">
      <c r="A12" s="144">
        <v>1</v>
      </c>
      <c r="B12" s="143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  <c r="L12" s="69"/>
      <c r="M12" s="69"/>
    </row>
    <row r="13" spans="1:11" s="31" customFormat="1" ht="41.25" customHeight="1">
      <c r="A13" s="25">
        <v>1</v>
      </c>
      <c r="B13" s="169" t="s">
        <v>46</v>
      </c>
      <c r="C13" s="25" t="s">
        <v>16</v>
      </c>
      <c r="D13" s="25">
        <v>200</v>
      </c>
      <c r="E13" s="26"/>
      <c r="F13" s="27"/>
      <c r="G13" s="170"/>
      <c r="H13" s="28"/>
      <c r="I13" s="29"/>
      <c r="J13" s="27"/>
      <c r="K13" s="30"/>
    </row>
    <row r="14" spans="6:9" s="6" customFormat="1" ht="12.75">
      <c r="F14" s="32"/>
      <c r="I14" s="33">
        <f>SUM(I13)</f>
        <v>0</v>
      </c>
    </row>
    <row r="15" spans="6:9" s="6" customFormat="1" ht="12.75">
      <c r="F15" s="125"/>
      <c r="I15" s="212"/>
    </row>
    <row r="16" spans="2:9" s="6" customFormat="1" ht="12.75">
      <c r="B16" s="6" t="s">
        <v>17</v>
      </c>
      <c r="I16" s="34"/>
    </row>
    <row r="18" ht="12" customHeight="1"/>
  </sheetData>
  <sheetProtection selectLockedCells="1" selectUnlockedCells="1"/>
  <mergeCells count="1">
    <mergeCell ref="A8:J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60" zoomScalePageLayoutView="0" workbookViewId="0" topLeftCell="A1">
      <selection activeCell="B7" sqref="B7"/>
    </sheetView>
  </sheetViews>
  <sheetFormatPr defaultColWidth="9.00390625" defaultRowHeight="12.75"/>
  <cols>
    <col min="1" max="1" width="3.421875" style="0" customWidth="1"/>
    <col min="2" max="2" width="53.57421875" style="0" customWidth="1"/>
    <col min="3" max="3" width="6.140625" style="0" customWidth="1"/>
    <col min="4" max="6" width="9.00390625" style="0" customWidth="1"/>
    <col min="7" max="7" width="5.28125" style="0" customWidth="1"/>
    <col min="8" max="8" width="10.00390625" style="0" customWidth="1"/>
    <col min="9" max="9" width="13.00390625" style="0" customWidth="1"/>
    <col min="10" max="10" width="11.140625" style="0" customWidth="1"/>
    <col min="11" max="11" width="10.00390625" style="0" customWidth="1"/>
  </cols>
  <sheetData>
    <row r="1" spans="1:11" ht="12.75">
      <c r="A1" s="10"/>
      <c r="B1" s="6"/>
      <c r="C1" s="6"/>
      <c r="D1" s="11"/>
      <c r="E1" s="11"/>
      <c r="F1" s="11"/>
      <c r="G1" s="6"/>
      <c r="H1" s="6"/>
      <c r="I1" s="7"/>
      <c r="J1" s="9"/>
      <c r="K1" s="9"/>
    </row>
    <row r="2" spans="1:11" ht="12.75">
      <c r="A2" s="10"/>
      <c r="B2" s="6" t="s">
        <v>0</v>
      </c>
      <c r="C2" s="8"/>
      <c r="D2" s="12"/>
      <c r="E2" s="12"/>
      <c r="F2" s="12"/>
      <c r="G2" s="8"/>
      <c r="H2" s="8"/>
      <c r="I2" s="8"/>
      <c r="J2" s="9"/>
      <c r="K2" s="199" t="s">
        <v>68</v>
      </c>
    </row>
    <row r="3" spans="1:12" ht="12.75">
      <c r="A3" s="10"/>
      <c r="B3" s="69" t="s">
        <v>1</v>
      </c>
      <c r="C3" s="6"/>
      <c r="D3" s="11"/>
      <c r="E3" s="11"/>
      <c r="F3" s="11"/>
      <c r="G3" s="6"/>
      <c r="H3" s="11"/>
      <c r="I3" s="11"/>
      <c r="J3" s="11"/>
      <c r="K3" s="11" t="s">
        <v>97</v>
      </c>
      <c r="L3" s="6"/>
    </row>
    <row r="4" spans="1:12" ht="12.75">
      <c r="A4" s="10"/>
      <c r="B4" s="6"/>
      <c r="C4" s="6"/>
      <c r="D4" s="11"/>
      <c r="E4" s="11"/>
      <c r="F4" s="11"/>
      <c r="G4" s="6"/>
      <c r="H4" s="11"/>
      <c r="I4" s="11"/>
      <c r="J4" s="11"/>
      <c r="K4" s="11"/>
      <c r="L4" s="6"/>
    </row>
    <row r="5" spans="1:12" ht="12.75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120"/>
      <c r="L5" s="6"/>
    </row>
    <row r="6" spans="1:12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0"/>
      <c r="L6" s="6"/>
    </row>
    <row r="7" spans="1:12" ht="12.75">
      <c r="A7" s="121"/>
      <c r="B7" s="141" t="s">
        <v>47</v>
      </c>
      <c r="C7" s="122"/>
      <c r="D7" s="122"/>
      <c r="E7" s="122"/>
      <c r="F7" s="122"/>
      <c r="G7" s="122"/>
      <c r="H7" s="122"/>
      <c r="I7" s="122"/>
      <c r="J7" s="122"/>
      <c r="K7" s="120"/>
      <c r="L7" s="6"/>
    </row>
    <row r="8" spans="1:11" s="216" customFormat="1" ht="43.5" customHeight="1">
      <c r="A8" s="220" t="s">
        <v>5</v>
      </c>
      <c r="B8" s="180" t="s">
        <v>6</v>
      </c>
      <c r="C8" s="221" t="s">
        <v>7</v>
      </c>
      <c r="D8" s="222" t="s">
        <v>8</v>
      </c>
      <c r="E8" s="221" t="s">
        <v>9</v>
      </c>
      <c r="F8" s="221" t="s">
        <v>10</v>
      </c>
      <c r="G8" s="223" t="s">
        <v>11</v>
      </c>
      <c r="H8" s="180" t="s">
        <v>12</v>
      </c>
      <c r="I8" s="180" t="s">
        <v>13</v>
      </c>
      <c r="J8" s="223" t="s">
        <v>14</v>
      </c>
      <c r="K8" s="224" t="s">
        <v>15</v>
      </c>
    </row>
    <row r="9" spans="1:12" ht="12.75">
      <c r="A9" s="142">
        <v>1</v>
      </c>
      <c r="B9" s="143">
        <v>2</v>
      </c>
      <c r="C9" s="142">
        <v>3</v>
      </c>
      <c r="D9" s="143">
        <v>4</v>
      </c>
      <c r="E9" s="142">
        <v>5</v>
      </c>
      <c r="F9" s="143">
        <v>6</v>
      </c>
      <c r="G9" s="142">
        <v>7</v>
      </c>
      <c r="H9" s="143">
        <v>8</v>
      </c>
      <c r="I9" s="142">
        <v>9</v>
      </c>
      <c r="J9" s="143">
        <v>10</v>
      </c>
      <c r="K9" s="156">
        <v>11</v>
      </c>
      <c r="L9" s="6"/>
    </row>
    <row r="10" spans="1:12" ht="31.5" customHeight="1">
      <c r="A10" s="68">
        <v>1</v>
      </c>
      <c r="B10" s="171" t="s">
        <v>48</v>
      </c>
      <c r="C10" s="35" t="s">
        <v>16</v>
      </c>
      <c r="D10" s="35">
        <v>1200</v>
      </c>
      <c r="E10" s="146"/>
      <c r="F10" s="145"/>
      <c r="G10" s="146"/>
      <c r="H10" s="94"/>
      <c r="I10" s="172"/>
      <c r="J10" s="145"/>
      <c r="K10" s="146"/>
      <c r="L10" s="6"/>
    </row>
    <row r="11" spans="1:11" s="216" customFormat="1" ht="36" customHeight="1">
      <c r="A11" s="224">
        <v>2</v>
      </c>
      <c r="B11" s="237" t="s">
        <v>49</v>
      </c>
      <c r="C11" s="224" t="s">
        <v>16</v>
      </c>
      <c r="D11" s="224">
        <v>1200</v>
      </c>
      <c r="E11" s="236"/>
      <c r="F11" s="236"/>
      <c r="G11" s="236"/>
      <c r="H11" s="238"/>
      <c r="I11" s="238"/>
      <c r="J11" s="236"/>
      <c r="K11" s="236"/>
    </row>
    <row r="12" spans="1:12" ht="48.75" customHeight="1">
      <c r="A12" s="147">
        <v>3</v>
      </c>
      <c r="B12" s="174" t="s">
        <v>50</v>
      </c>
      <c r="C12" s="35" t="s">
        <v>16</v>
      </c>
      <c r="D12" s="35">
        <v>1200</v>
      </c>
      <c r="E12" s="124"/>
      <c r="F12" s="175"/>
      <c r="G12" s="124"/>
      <c r="H12" s="173"/>
      <c r="I12" s="176"/>
      <c r="J12" s="124"/>
      <c r="K12" s="124"/>
      <c r="L12" s="6"/>
    </row>
    <row r="13" spans="1:12" ht="12.75">
      <c r="A13" s="6"/>
      <c r="B13" s="6"/>
      <c r="C13" s="6"/>
      <c r="D13" s="6"/>
      <c r="E13" s="6"/>
      <c r="F13" s="140"/>
      <c r="G13" s="6"/>
      <c r="H13" s="6"/>
      <c r="I13" s="111">
        <f>SUM(I10:I12)</f>
        <v>0</v>
      </c>
      <c r="J13" s="6"/>
      <c r="K13" s="6"/>
      <c r="L13" s="6"/>
    </row>
    <row r="16" ht="12.75">
      <c r="B16" s="6" t="s">
        <v>17</v>
      </c>
    </row>
  </sheetData>
  <sheetProtection selectLockedCells="1" selectUnlockedCells="1"/>
  <mergeCells count="1">
    <mergeCell ref="A5:J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B10" sqref="B10"/>
    </sheetView>
  </sheetViews>
  <sheetFormatPr defaultColWidth="9.00390625" defaultRowHeight="12.75"/>
  <cols>
    <col min="1" max="1" width="3.57421875" style="0" customWidth="1"/>
    <col min="2" max="2" width="41.00390625" style="0" customWidth="1"/>
    <col min="3" max="3" width="4.7109375" style="0" customWidth="1"/>
    <col min="4" max="6" width="9.00390625" style="0" customWidth="1"/>
    <col min="7" max="7" width="5.28125" style="0" customWidth="1"/>
    <col min="8" max="8" width="9.7109375" style="0" customWidth="1"/>
    <col min="9" max="9" width="12.28125" style="0" customWidth="1"/>
    <col min="10" max="10" width="12.00390625" style="0" customWidth="1"/>
    <col min="11" max="11" width="10.71093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 t="s">
        <v>0</v>
      </c>
      <c r="C2" s="6"/>
      <c r="D2" s="6"/>
      <c r="E2" s="6"/>
      <c r="F2" s="6"/>
      <c r="G2" s="6"/>
      <c r="H2" s="6"/>
      <c r="I2" s="6"/>
      <c r="J2" s="6"/>
      <c r="K2" s="199" t="s">
        <v>69</v>
      </c>
    </row>
    <row r="3" spans="1:11" ht="12.75">
      <c r="A3" s="6"/>
      <c r="B3" s="69" t="s">
        <v>1</v>
      </c>
      <c r="C3" s="6"/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11"/>
      <c r="J3" s="11"/>
      <c r="K3" s="11" t="s">
        <v>97</v>
      </c>
    </row>
    <row r="4" spans="1:11" ht="12.75">
      <c r="A4" s="10"/>
      <c r="B4" s="6"/>
      <c r="C4" s="6"/>
      <c r="D4" s="11"/>
      <c r="E4" s="11"/>
      <c r="F4" s="11"/>
      <c r="G4" s="6" t="s">
        <v>2</v>
      </c>
      <c r="H4" s="6" t="s">
        <v>2</v>
      </c>
      <c r="I4" s="6"/>
      <c r="J4" s="11"/>
      <c r="K4" s="11"/>
    </row>
    <row r="5" spans="1:11" ht="12.75">
      <c r="A5" s="10"/>
      <c r="B5" s="6"/>
      <c r="C5" s="69"/>
      <c r="D5" s="118"/>
      <c r="E5" s="118"/>
      <c r="F5" s="118"/>
      <c r="G5" s="69"/>
      <c r="H5" s="69"/>
      <c r="I5" s="69"/>
      <c r="J5" s="11"/>
      <c r="K5" s="11"/>
    </row>
    <row r="6" spans="1:11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</row>
    <row r="7" spans="1:11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9"/>
    </row>
    <row r="8" spans="1:11" ht="12.75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</row>
    <row r="9" spans="1:11" ht="12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</row>
    <row r="10" spans="1:11" ht="12.75">
      <c r="A10" s="121"/>
      <c r="B10" s="123" t="s">
        <v>52</v>
      </c>
      <c r="C10" s="122"/>
      <c r="D10" s="122"/>
      <c r="E10" s="122"/>
      <c r="F10" s="122"/>
      <c r="G10" s="122"/>
      <c r="H10" s="122"/>
      <c r="I10" s="122"/>
      <c r="J10" s="122"/>
      <c r="K10" s="120"/>
    </row>
    <row r="11" spans="1:11" s="216" customFormat="1" ht="44.25" customHeight="1">
      <c r="A11" s="223" t="s">
        <v>5</v>
      </c>
      <c r="B11" s="223" t="s">
        <v>6</v>
      </c>
      <c r="C11" s="223" t="s">
        <v>7</v>
      </c>
      <c r="D11" s="223" t="s">
        <v>8</v>
      </c>
      <c r="E11" s="223" t="s">
        <v>9</v>
      </c>
      <c r="F11" s="223" t="s">
        <v>10</v>
      </c>
      <c r="G11" s="223" t="s">
        <v>11</v>
      </c>
      <c r="H11" s="223" t="s">
        <v>12</v>
      </c>
      <c r="I11" s="223" t="s">
        <v>13</v>
      </c>
      <c r="J11" s="223" t="s">
        <v>14</v>
      </c>
      <c r="K11" s="251" t="s">
        <v>15</v>
      </c>
    </row>
    <row r="12" spans="1:11" ht="12.75">
      <c r="A12" s="26">
        <v>1</v>
      </c>
      <c r="B12" s="27">
        <v>2</v>
      </c>
      <c r="C12" s="26">
        <v>3</v>
      </c>
      <c r="D12" s="27">
        <v>4</v>
      </c>
      <c r="E12" s="26">
        <v>5</v>
      </c>
      <c r="F12" s="27">
        <v>6</v>
      </c>
      <c r="G12" s="26">
        <v>7</v>
      </c>
      <c r="H12" s="27">
        <v>8</v>
      </c>
      <c r="I12" s="26">
        <v>9</v>
      </c>
      <c r="J12" s="27">
        <v>10</v>
      </c>
      <c r="K12" s="30">
        <v>11</v>
      </c>
    </row>
    <row r="13" spans="1:11" ht="114.75">
      <c r="A13" s="35">
        <v>1</v>
      </c>
      <c r="B13" s="127" t="s">
        <v>94</v>
      </c>
      <c r="C13" s="128" t="s">
        <v>16</v>
      </c>
      <c r="D13" s="129">
        <v>25</v>
      </c>
      <c r="E13" s="26"/>
      <c r="F13" s="27"/>
      <c r="G13" s="130"/>
      <c r="H13" s="55"/>
      <c r="I13" s="131"/>
      <c r="J13" s="132"/>
      <c r="K13" s="30"/>
    </row>
    <row r="14" spans="1:11" ht="24" customHeight="1">
      <c r="A14" s="133">
        <v>2</v>
      </c>
      <c r="B14" s="134" t="s">
        <v>51</v>
      </c>
      <c r="C14" s="135" t="s">
        <v>16</v>
      </c>
      <c r="D14" s="129">
        <v>4</v>
      </c>
      <c r="E14" s="26"/>
      <c r="F14" s="27"/>
      <c r="G14" s="130"/>
      <c r="H14" s="136"/>
      <c r="I14" s="137"/>
      <c r="J14" s="132"/>
      <c r="K14" s="30"/>
    </row>
    <row r="15" spans="1:11" ht="12.75">
      <c r="A15" s="6"/>
      <c r="B15" s="139"/>
      <c r="C15" s="6"/>
      <c r="D15" s="6"/>
      <c r="E15" s="6"/>
      <c r="F15" s="140"/>
      <c r="G15" s="6"/>
      <c r="H15" s="6"/>
      <c r="I15" s="111">
        <f>SUM(I13:I14)</f>
        <v>0</v>
      </c>
      <c r="J15" s="6"/>
      <c r="K15" s="6"/>
    </row>
    <row r="17" ht="12.75">
      <c r="B17" s="6" t="s">
        <v>17</v>
      </c>
    </row>
  </sheetData>
  <sheetProtection selectLockedCells="1" selectUnlockedCells="1"/>
  <mergeCells count="1">
    <mergeCell ref="A8:J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3.57421875" style="0" bestFit="1" customWidth="1"/>
    <col min="2" max="2" width="51.57421875" style="0" customWidth="1"/>
    <col min="3" max="3" width="7.00390625" style="0" customWidth="1"/>
    <col min="5" max="5" width="10.00390625" style="0" customWidth="1"/>
    <col min="7" max="7" width="5.28125" style="0" customWidth="1"/>
    <col min="8" max="8" width="9.7109375" style="0" bestFit="1" customWidth="1"/>
    <col min="9" max="9" width="12.421875" style="0" bestFit="1" customWidth="1"/>
    <col min="10" max="10" width="15.57421875" style="0" customWidth="1"/>
    <col min="11" max="11" width="11.00390625" style="0" customWidth="1"/>
  </cols>
  <sheetData>
    <row r="1" spans="1:11" ht="12.75">
      <c r="A1" s="10"/>
      <c r="B1" s="6"/>
      <c r="C1" s="69"/>
      <c r="D1" s="118"/>
      <c r="E1" s="118"/>
      <c r="F1" s="118"/>
      <c r="G1" s="69"/>
      <c r="H1" s="69"/>
      <c r="I1" s="69"/>
      <c r="J1" s="11"/>
      <c r="K1" s="11"/>
    </row>
    <row r="2" spans="1:11" ht="12.75">
      <c r="A2" s="10"/>
      <c r="B2" s="6" t="s">
        <v>0</v>
      </c>
      <c r="C2" s="6"/>
      <c r="D2" s="11"/>
      <c r="E2" s="11"/>
      <c r="F2" s="11"/>
      <c r="G2" s="6"/>
      <c r="H2" s="11"/>
      <c r="I2" s="11"/>
      <c r="J2" s="11"/>
      <c r="K2" s="199" t="s">
        <v>70</v>
      </c>
    </row>
    <row r="3" spans="1:11" ht="12.75">
      <c r="A3" s="10"/>
      <c r="B3" s="69" t="s">
        <v>1</v>
      </c>
      <c r="C3" s="6"/>
      <c r="D3" s="11"/>
      <c r="E3" s="11"/>
      <c r="F3" s="11"/>
      <c r="G3" s="6"/>
      <c r="H3" s="11"/>
      <c r="I3" s="11"/>
      <c r="J3" s="11"/>
      <c r="K3" s="11" t="s">
        <v>97</v>
      </c>
    </row>
    <row r="4" spans="1:11" ht="12.75">
      <c r="A4" s="10"/>
      <c r="B4" s="6"/>
      <c r="C4" s="6"/>
      <c r="D4" s="11"/>
      <c r="E4" s="11"/>
      <c r="F4" s="11"/>
      <c r="G4" s="6"/>
      <c r="H4" s="11"/>
      <c r="I4" s="11"/>
      <c r="J4" s="11"/>
      <c r="K4" s="119"/>
    </row>
    <row r="5" spans="1:11" ht="12.75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120"/>
    </row>
    <row r="6" spans="1:11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0"/>
    </row>
    <row r="7" spans="1:11" ht="12.75">
      <c r="A7" s="121"/>
      <c r="B7" s="123" t="s">
        <v>54</v>
      </c>
      <c r="C7" s="122"/>
      <c r="D7" s="122"/>
      <c r="E7" s="122"/>
      <c r="F7" s="122"/>
      <c r="G7" s="122"/>
      <c r="H7" s="122"/>
      <c r="I7" s="122"/>
      <c r="J7" s="122"/>
      <c r="K7" s="120"/>
    </row>
    <row r="8" spans="1:11" s="252" customFormat="1" ht="37.5" customHeight="1">
      <c r="A8" s="223" t="s">
        <v>5</v>
      </c>
      <c r="B8" s="223" t="s">
        <v>6</v>
      </c>
      <c r="C8" s="223" t="s">
        <v>7</v>
      </c>
      <c r="D8" s="223" t="s">
        <v>8</v>
      </c>
      <c r="E8" s="223" t="s">
        <v>9</v>
      </c>
      <c r="F8" s="223" t="s">
        <v>10</v>
      </c>
      <c r="G8" s="223" t="s">
        <v>11</v>
      </c>
      <c r="H8" s="223" t="s">
        <v>12</v>
      </c>
      <c r="I8" s="223" t="s">
        <v>13</v>
      </c>
      <c r="J8" s="223" t="s">
        <v>14</v>
      </c>
      <c r="K8" s="223" t="s">
        <v>15</v>
      </c>
    </row>
    <row r="9" spans="1:11" ht="12.75">
      <c r="A9" s="153">
        <v>1</v>
      </c>
      <c r="B9" s="154">
        <v>2</v>
      </c>
      <c r="C9" s="153">
        <v>3</v>
      </c>
      <c r="D9" s="154">
        <v>4</v>
      </c>
      <c r="E9" s="153">
        <v>5</v>
      </c>
      <c r="F9" s="154">
        <v>6</v>
      </c>
      <c r="G9" s="153">
        <v>7</v>
      </c>
      <c r="H9" s="154">
        <v>8</v>
      </c>
      <c r="I9" s="153">
        <v>9</v>
      </c>
      <c r="J9" s="154">
        <v>10</v>
      </c>
      <c r="K9" s="187">
        <v>11</v>
      </c>
    </row>
    <row r="10" spans="1:11" ht="240.75" customHeight="1" thickBot="1">
      <c r="A10" s="189">
        <v>1</v>
      </c>
      <c r="B10" s="190" t="s">
        <v>98</v>
      </c>
      <c r="C10" s="191" t="s">
        <v>16</v>
      </c>
      <c r="D10" s="192">
        <v>60</v>
      </c>
      <c r="E10" s="193"/>
      <c r="F10" s="197"/>
      <c r="G10" s="194"/>
      <c r="H10" s="195"/>
      <c r="I10" s="198"/>
      <c r="J10" s="196"/>
      <c r="K10" s="193"/>
    </row>
    <row r="11" spans="1:11" s="216" customFormat="1" ht="19.5" customHeight="1" thickBot="1">
      <c r="A11" s="226"/>
      <c r="B11" s="227"/>
      <c r="C11" s="228"/>
      <c r="D11" s="229"/>
      <c r="E11" s="230"/>
      <c r="F11" s="231"/>
      <c r="G11" s="232"/>
      <c r="H11" s="233"/>
      <c r="I11" s="213">
        <f>SUM(I10)</f>
        <v>0</v>
      </c>
      <c r="J11" s="234"/>
      <c r="K11" s="230"/>
    </row>
    <row r="12" spans="1:11" ht="12.75">
      <c r="A12" s="6"/>
      <c r="B12" s="139"/>
      <c r="C12" s="6"/>
      <c r="D12" s="6"/>
      <c r="E12" s="6"/>
      <c r="G12" s="6"/>
      <c r="H12" s="6"/>
      <c r="J12" s="6"/>
      <c r="K12" s="6"/>
    </row>
    <row r="13" ht="12.75">
      <c r="B13" s="6" t="s">
        <v>17</v>
      </c>
    </row>
  </sheetData>
  <sheetProtection/>
  <mergeCells count="1"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="80" zoomScaleSheetLayoutView="80" zoomScalePageLayoutView="0" workbookViewId="0" topLeftCell="A1">
      <selection activeCell="W43" sqref="W43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14.7109375" style="2" customWidth="1"/>
    <col min="5" max="5" width="9.7109375" style="2" customWidth="1"/>
    <col min="6" max="6" width="12.7109375" style="2" customWidth="1"/>
    <col min="7" max="7" width="5.28125" style="2" customWidth="1"/>
    <col min="8" max="8" width="9.7109375" style="2" customWidth="1"/>
    <col min="9" max="9" width="13.57421875" style="2" customWidth="1"/>
    <col min="10" max="10" width="11.140625" style="2" customWidth="1"/>
    <col min="11" max="11" width="9.851562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I2" s="199"/>
      <c r="K2" s="199" t="s">
        <v>56</v>
      </c>
    </row>
    <row r="3" spans="2:12" s="6" customFormat="1" ht="12.75">
      <c r="B3" s="69" t="s">
        <v>1</v>
      </c>
      <c r="E3" s="6" t="s">
        <v>2</v>
      </c>
      <c r="F3" s="6" t="s">
        <v>2</v>
      </c>
      <c r="I3" s="255" t="s">
        <v>97</v>
      </c>
      <c r="J3" s="255"/>
      <c r="K3" s="255"/>
      <c r="L3" s="11"/>
    </row>
    <row r="4" spans="1:12" s="6" customFormat="1" ht="12.75">
      <c r="A4" s="10"/>
      <c r="D4" s="11"/>
      <c r="E4" s="11"/>
      <c r="F4" s="11"/>
      <c r="G4" s="6" t="s">
        <v>2</v>
      </c>
      <c r="H4" s="6" t="s">
        <v>2</v>
      </c>
      <c r="I4" s="199"/>
      <c r="L4" s="11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/>
      <c r="L5" s="11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1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1"/>
    </row>
    <row r="8" spans="1:12" s="15" customFormat="1" ht="18.75">
      <c r="A8" s="253" t="s">
        <v>3</v>
      </c>
      <c r="B8" s="253"/>
      <c r="C8" s="253"/>
      <c r="D8" s="253"/>
      <c r="E8" s="253"/>
      <c r="F8" s="253"/>
      <c r="G8" s="253"/>
      <c r="H8" s="253"/>
      <c r="I8" s="253"/>
      <c r="J8" s="253"/>
      <c r="K8" s="120"/>
      <c r="L8" s="120"/>
    </row>
    <row r="9" spans="1:12" s="19" customFormat="1" ht="15.7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20"/>
      <c r="L9" s="120"/>
    </row>
    <row r="10" spans="1:12" s="19" customFormat="1" ht="15.75">
      <c r="A10" s="121"/>
      <c r="B10" s="141" t="s">
        <v>4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20"/>
    </row>
    <row r="11" spans="1:12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  <c r="L11" s="214"/>
    </row>
    <row r="12" spans="1:12" s="24" customFormat="1" ht="12" customHeight="1">
      <c r="A12" s="144">
        <v>1</v>
      </c>
      <c r="B12" s="143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  <c r="L12" s="69"/>
    </row>
    <row r="13" spans="1:11" s="31" customFormat="1" ht="105">
      <c r="A13" s="25">
        <v>1</v>
      </c>
      <c r="B13" s="177" t="s">
        <v>99</v>
      </c>
      <c r="C13" s="25" t="s">
        <v>16</v>
      </c>
      <c r="D13" s="25">
        <v>22000</v>
      </c>
      <c r="E13" s="26"/>
      <c r="F13" s="27"/>
      <c r="G13" s="26"/>
      <c r="H13" s="28"/>
      <c r="I13" s="29"/>
      <c r="J13" s="27"/>
      <c r="K13" s="30"/>
    </row>
    <row r="14" spans="1:11" s="31" customFormat="1" ht="13.5" thickBot="1">
      <c r="A14" s="98"/>
      <c r="B14" s="205"/>
      <c r="C14" s="98"/>
      <c r="D14" s="98"/>
      <c r="E14" s="188"/>
      <c r="F14" s="32"/>
      <c r="G14" s="6"/>
      <c r="H14" s="6"/>
      <c r="I14" s="33">
        <f>SUM(I13)</f>
        <v>0</v>
      </c>
      <c r="J14" s="206"/>
      <c r="K14" s="188"/>
    </row>
    <row r="15" spans="1:11" s="31" customFormat="1" ht="25.5" customHeight="1">
      <c r="A15" s="98"/>
      <c r="B15" s="254" t="s">
        <v>95</v>
      </c>
      <c r="C15" s="254"/>
      <c r="D15" s="254"/>
      <c r="E15" s="188"/>
      <c r="F15" s="206"/>
      <c r="G15" s="188"/>
      <c r="H15" s="207"/>
      <c r="I15" s="165"/>
      <c r="J15" s="206"/>
      <c r="K15" s="188"/>
    </row>
    <row r="16" s="6" customFormat="1" ht="12.75">
      <c r="B16" s="208" t="s">
        <v>90</v>
      </c>
    </row>
    <row r="17" spans="2:9" s="6" customFormat="1" ht="12.75">
      <c r="B17" s="6" t="s">
        <v>17</v>
      </c>
      <c r="I17" s="34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ht="12" customHeight="1"/>
  </sheetData>
  <sheetProtection selectLockedCells="1" selectUnlockedCells="1"/>
  <mergeCells count="3">
    <mergeCell ref="A8:J8"/>
    <mergeCell ref="B15:D15"/>
    <mergeCell ref="I3:K3"/>
  </mergeCells>
  <printOptions horizontalCentered="1"/>
  <pageMargins left="0.19652777777777777" right="0.1965277777777777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8.28125" style="2" customWidth="1"/>
    <col min="5" max="5" width="9.7109375" style="2" customWidth="1"/>
    <col min="6" max="6" width="12.7109375" style="2" customWidth="1"/>
    <col min="7" max="7" width="5.28125" style="2" customWidth="1"/>
    <col min="8" max="8" width="9.7109375" style="2" customWidth="1"/>
    <col min="9" max="9" width="15.7109375" style="2" customWidth="1"/>
    <col min="10" max="11" width="12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57</v>
      </c>
    </row>
    <row r="3" spans="2:12" s="6" customFormat="1" ht="12.75">
      <c r="B3" s="69" t="s">
        <v>1</v>
      </c>
      <c r="D3" s="6" t="s">
        <v>2</v>
      </c>
      <c r="E3" s="6" t="s">
        <v>2</v>
      </c>
      <c r="F3" s="6" t="s">
        <v>2</v>
      </c>
      <c r="G3" s="6" t="s">
        <v>2</v>
      </c>
      <c r="I3" s="11"/>
      <c r="J3" s="11"/>
      <c r="K3" s="11" t="s">
        <v>97</v>
      </c>
      <c r="L3" s="9"/>
    </row>
    <row r="4" spans="1:12" s="6" customFormat="1" ht="12.75">
      <c r="A4" s="10"/>
      <c r="D4" s="11"/>
      <c r="E4" s="11"/>
      <c r="F4" s="11"/>
      <c r="J4" s="11"/>
      <c r="K4" s="11"/>
      <c r="L4" s="9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/>
      <c r="L5" s="9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3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3"/>
    </row>
    <row r="8" spans="1:12" s="15" customFormat="1" ht="18.75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4"/>
    </row>
    <row r="9" spans="1:12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8"/>
    </row>
    <row r="10" spans="1:12" s="19" customFormat="1" ht="15.75">
      <c r="A10" s="121"/>
      <c r="B10" s="141" t="s">
        <v>18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8"/>
    </row>
    <row r="11" spans="1:11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</row>
    <row r="12" spans="1:11" s="24" customFormat="1" ht="12" customHeight="1">
      <c r="A12" s="144">
        <v>1</v>
      </c>
      <c r="B12" s="143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</row>
    <row r="13" spans="1:11" s="31" customFormat="1" ht="66.75">
      <c r="A13" s="35">
        <v>1</v>
      </c>
      <c r="B13" s="36" t="s">
        <v>53</v>
      </c>
      <c r="C13" s="35" t="s">
        <v>16</v>
      </c>
      <c r="D13" s="35">
        <v>1200</v>
      </c>
      <c r="E13" s="26"/>
      <c r="F13" s="27"/>
      <c r="G13" s="26"/>
      <c r="H13" s="28"/>
      <c r="I13" s="29"/>
      <c r="J13" s="27"/>
      <c r="K13" s="30"/>
    </row>
    <row r="14" spans="6:9" s="6" customFormat="1" ht="12.75">
      <c r="F14" s="32"/>
      <c r="I14" s="33">
        <f>SUM(I13)</f>
        <v>0</v>
      </c>
    </row>
    <row r="15" spans="6:9" s="6" customFormat="1" ht="12.75">
      <c r="F15" s="125"/>
      <c r="I15" s="212"/>
    </row>
    <row r="16" spans="2:9" s="6" customFormat="1" ht="12.75">
      <c r="B16" s="6" t="s">
        <v>17</v>
      </c>
      <c r="I16" s="34"/>
    </row>
    <row r="17" s="6" customFormat="1" ht="12.75"/>
    <row r="18" spans="1:11" s="39" customFormat="1" ht="12" customHeight="1">
      <c r="A18" s="11"/>
      <c r="B18" s="38"/>
      <c r="C18" s="38"/>
      <c r="D18" s="38"/>
      <c r="E18" s="178"/>
      <c r="F18" s="179"/>
      <c r="G18" s="6"/>
      <c r="H18" s="65"/>
      <c r="I18" s="6"/>
      <c r="J18" s="6"/>
      <c r="K18" s="6"/>
    </row>
    <row r="19" s="6" customFormat="1" ht="12.75"/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71"/>
      <c r="C22" s="6"/>
      <c r="D22" s="6"/>
      <c r="E22" s="6"/>
      <c r="F22" s="6"/>
      <c r="G22" s="6"/>
      <c r="H22" s="6"/>
      <c r="I22" s="6"/>
      <c r="J22" s="6"/>
      <c r="K22" s="6"/>
    </row>
    <row r="24" spans="8:10" ht="12.75">
      <c r="H24" s="257"/>
      <c r="I24" s="257"/>
      <c r="J24" s="257"/>
    </row>
    <row r="27" ht="12.75">
      <c r="B27" s="40"/>
    </row>
    <row r="28" spans="8:10" ht="12.75">
      <c r="H28" s="257"/>
      <c r="I28" s="257"/>
      <c r="J28" s="257"/>
    </row>
    <row r="29" spans="9:10" ht="12.75">
      <c r="I29" s="41" t="s">
        <v>19</v>
      </c>
      <c r="J29" s="39"/>
    </row>
    <row r="30" spans="2:10" ht="12.75">
      <c r="B30" s="40"/>
      <c r="I30" s="41"/>
      <c r="J30" s="6"/>
    </row>
  </sheetData>
  <sheetProtection selectLockedCells="1" selectUnlockedCells="1"/>
  <mergeCells count="3">
    <mergeCell ref="A8:J8"/>
    <mergeCell ref="H24:J24"/>
    <mergeCell ref="H28:J28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2"/>
  <sheetViews>
    <sheetView view="pageBreakPreview" zoomScale="60" zoomScaleNormal="120" zoomScalePageLayoutView="0" workbookViewId="0" topLeftCell="A1">
      <selection activeCell="B10" sqref="B10"/>
    </sheetView>
  </sheetViews>
  <sheetFormatPr defaultColWidth="9.00390625" defaultRowHeight="12.75"/>
  <cols>
    <col min="1" max="1" width="3.8515625" style="0" customWidth="1"/>
    <col min="2" max="2" width="42.7109375" style="0" customWidth="1"/>
    <col min="3" max="3" width="6.57421875" style="0" customWidth="1"/>
    <col min="4" max="4" width="9.8515625" style="0" customWidth="1"/>
    <col min="5" max="5" width="9.7109375" style="0" customWidth="1"/>
    <col min="6" max="6" width="12.7109375" style="0" customWidth="1"/>
    <col min="7" max="7" width="5.28125" style="0" customWidth="1"/>
    <col min="8" max="8" width="9.7109375" style="0" customWidth="1"/>
    <col min="9" max="9" width="15.421875" style="0" customWidth="1"/>
    <col min="10" max="11" width="12.7109375" style="0" customWidth="1"/>
    <col min="12" max="12" width="4.00390625" style="0" customWidth="1"/>
  </cols>
  <sheetData>
    <row r="1" s="6" customFormat="1" ht="12.75"/>
    <row r="2" spans="2:11" s="6" customFormat="1" ht="12.75">
      <c r="B2" s="6" t="s">
        <v>0</v>
      </c>
      <c r="K2" s="199" t="s">
        <v>58</v>
      </c>
    </row>
    <row r="3" spans="2:11" s="6" customFormat="1" ht="12.75">
      <c r="B3" s="69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11"/>
      <c r="I3" s="11"/>
      <c r="J3" s="11"/>
      <c r="K3" s="11" t="s">
        <v>97</v>
      </c>
    </row>
    <row r="4" spans="6:11" s="6" customFormat="1" ht="12.75">
      <c r="F4" s="6" t="s">
        <v>2</v>
      </c>
      <c r="I4" s="11"/>
      <c r="J4" s="11"/>
      <c r="K4" s="11"/>
    </row>
    <row r="5" spans="8:11" s="6" customFormat="1" ht="12.75">
      <c r="H5" s="69"/>
      <c r="I5" s="11"/>
      <c r="J5" s="11"/>
      <c r="K5" s="11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s="2" customFormat="1" ht="12.75">
      <c r="A8" s="60"/>
      <c r="B8" s="256" t="s">
        <v>3</v>
      </c>
      <c r="C8" s="256"/>
      <c r="D8" s="256"/>
      <c r="E8" s="256"/>
      <c r="F8" s="256"/>
      <c r="G8" s="256"/>
      <c r="H8" s="256"/>
      <c r="I8" s="256"/>
      <c r="J8" s="256"/>
      <c r="K8" s="256"/>
      <c r="L8" s="43"/>
      <c r="M8" s="43"/>
    </row>
    <row r="9" spans="1:13" s="46" customFormat="1" ht="15.75">
      <c r="A9" s="60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45"/>
      <c r="M9" s="45"/>
    </row>
    <row r="10" spans="1:13" s="46" customFormat="1" ht="15.75">
      <c r="A10" s="60"/>
      <c r="B10" s="141" t="s">
        <v>20</v>
      </c>
      <c r="C10" s="122"/>
      <c r="D10" s="122"/>
      <c r="E10" s="122"/>
      <c r="F10" s="122"/>
      <c r="G10" s="122" t="s">
        <v>21</v>
      </c>
      <c r="H10" s="122"/>
      <c r="I10" s="122"/>
      <c r="J10" s="122"/>
      <c r="K10" s="122"/>
      <c r="L10" s="45"/>
      <c r="M10" s="45"/>
    </row>
    <row r="11" spans="1:14" s="240" customFormat="1" ht="36" customHeight="1">
      <c r="A11" s="180" t="s">
        <v>5</v>
      </c>
      <c r="B11" s="250" t="s">
        <v>6</v>
      </c>
      <c r="C11" s="250" t="s">
        <v>7</v>
      </c>
      <c r="D11" s="250" t="s">
        <v>8</v>
      </c>
      <c r="E11" s="250" t="s">
        <v>9</v>
      </c>
      <c r="F11" s="180" t="s">
        <v>10</v>
      </c>
      <c r="G11" s="180" t="s">
        <v>11</v>
      </c>
      <c r="H11" s="180" t="s">
        <v>12</v>
      </c>
      <c r="I11" s="180" t="s">
        <v>13</v>
      </c>
      <c r="J11" s="180" t="s">
        <v>14</v>
      </c>
      <c r="K11" s="180" t="s">
        <v>15</v>
      </c>
      <c r="L11" s="219"/>
      <c r="M11" s="219"/>
      <c r="N11" s="249"/>
    </row>
    <row r="12" spans="1:11" s="56" customFormat="1" ht="64.5" customHeight="1">
      <c r="A12" s="49">
        <v>1</v>
      </c>
      <c r="B12" s="50" t="s">
        <v>100</v>
      </c>
      <c r="C12" s="51" t="s">
        <v>16</v>
      </c>
      <c r="D12" s="52">
        <v>12000</v>
      </c>
      <c r="E12" s="53"/>
      <c r="F12" s="54"/>
      <c r="G12" s="54"/>
      <c r="H12" s="55"/>
      <c r="I12" s="55"/>
      <c r="J12" s="54"/>
      <c r="K12" s="54"/>
    </row>
    <row r="13" spans="1:11" s="56" customFormat="1" ht="15" customHeight="1" thickBot="1">
      <c r="A13" s="60"/>
      <c r="B13" s="209"/>
      <c r="C13" s="58"/>
      <c r="D13" s="209"/>
      <c r="E13" s="88"/>
      <c r="F13" s="61"/>
      <c r="G13" s="60"/>
      <c r="H13" s="60"/>
      <c r="I13" s="62">
        <f>SUM(I12)</f>
        <v>0</v>
      </c>
      <c r="J13" s="88"/>
      <c r="K13" s="88"/>
    </row>
    <row r="14" spans="1:11" s="56" customFormat="1" ht="29.25" customHeight="1">
      <c r="A14" s="60"/>
      <c r="B14" s="258" t="s">
        <v>96</v>
      </c>
      <c r="C14" s="258"/>
      <c r="D14" s="258"/>
      <c r="E14" s="88"/>
      <c r="F14" s="88"/>
      <c r="G14" s="88"/>
      <c r="H14" s="89"/>
      <c r="I14" s="89"/>
      <c r="J14" s="88"/>
      <c r="K14" s="88"/>
    </row>
    <row r="15" spans="1:11" s="6" customFormat="1" ht="12.75">
      <c r="A15" s="57"/>
      <c r="B15" s="58"/>
      <c r="C15" s="59"/>
      <c r="E15" s="60"/>
      <c r="J15" s="63"/>
      <c r="K15" s="63"/>
    </row>
    <row r="16" spans="2:9" s="6" customFormat="1" ht="12.75">
      <c r="B16" s="6" t="s">
        <v>17</v>
      </c>
      <c r="I16" s="34"/>
    </row>
    <row r="17" spans="1:10" s="6" customFormat="1" ht="12.75">
      <c r="A17" s="64"/>
      <c r="D17" s="65"/>
      <c r="E17" s="65"/>
      <c r="F17" s="65"/>
      <c r="G17" s="65"/>
      <c r="H17" s="65"/>
      <c r="I17" s="65"/>
      <c r="J17" s="65"/>
    </row>
    <row r="18" spans="1:11" s="6" customFormat="1" ht="12.7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2.7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</row>
    <row r="20" spans="1:11" ht="15">
      <c r="A20" s="67"/>
      <c r="B20" s="67"/>
      <c r="C20" s="67"/>
      <c r="D20" s="67"/>
      <c r="E20" s="67"/>
      <c r="F20" s="67"/>
      <c r="G20" s="67"/>
      <c r="H20" s="67"/>
      <c r="I20" s="41"/>
      <c r="J20" s="67"/>
      <c r="K20" s="67"/>
    </row>
    <row r="21" spans="1:11" ht="15">
      <c r="A21" s="67"/>
      <c r="B21" s="67"/>
      <c r="C21" s="67"/>
      <c r="D21" s="67"/>
      <c r="E21" s="67"/>
      <c r="F21" s="67"/>
      <c r="G21" s="67"/>
      <c r="H21" s="2"/>
      <c r="I21" s="2"/>
      <c r="J21" s="2"/>
      <c r="K21" s="67"/>
    </row>
    <row r="22" spans="1:11" ht="15">
      <c r="A22" s="67"/>
      <c r="B22" s="67"/>
      <c r="C22" s="67"/>
      <c r="D22" s="67"/>
      <c r="E22" s="67"/>
      <c r="F22" s="67"/>
      <c r="G22" s="67"/>
      <c r="H22" s="257"/>
      <c r="I22" s="257"/>
      <c r="J22" s="257"/>
      <c r="K22" s="67"/>
    </row>
  </sheetData>
  <sheetProtection selectLockedCells="1" selectUnlockedCells="1"/>
  <mergeCells count="3">
    <mergeCell ref="B8:K8"/>
    <mergeCell ref="H22:J22"/>
    <mergeCell ref="B14:D14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5.421875" style="2" customWidth="1"/>
    <col min="5" max="5" width="9.7109375" style="2" customWidth="1"/>
    <col min="6" max="6" width="12.7109375" style="2" customWidth="1"/>
    <col min="7" max="7" width="5.28125" style="2" customWidth="1"/>
    <col min="8" max="8" width="9.7109375" style="2" customWidth="1"/>
    <col min="9" max="11" width="12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59</v>
      </c>
    </row>
    <row r="3" spans="2:12" s="6" customFormat="1" ht="12.75">
      <c r="B3" s="69" t="s">
        <v>1</v>
      </c>
      <c r="D3" s="6" t="s">
        <v>2</v>
      </c>
      <c r="F3" s="6" t="s">
        <v>2</v>
      </c>
      <c r="G3" s="6" t="s">
        <v>2</v>
      </c>
      <c r="H3" s="6" t="s">
        <v>2</v>
      </c>
      <c r="I3" s="11"/>
      <c r="J3" s="11"/>
      <c r="K3" s="11" t="s">
        <v>97</v>
      </c>
      <c r="L3" s="9"/>
    </row>
    <row r="4" spans="1:12" s="6" customFormat="1" ht="12.75">
      <c r="A4" s="10"/>
      <c r="D4" s="11"/>
      <c r="E4" s="11"/>
      <c r="F4" s="11"/>
      <c r="H4" s="6" t="s">
        <v>2</v>
      </c>
      <c r="J4" s="11"/>
      <c r="K4" s="11"/>
      <c r="L4" s="9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/>
      <c r="L5" s="9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3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3"/>
    </row>
    <row r="8" spans="1:12" s="15" customFormat="1" ht="18.75">
      <c r="A8" s="256" t="s">
        <v>22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4"/>
    </row>
    <row r="9" spans="1:12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8"/>
    </row>
    <row r="10" spans="1:12" s="19" customFormat="1" ht="15.75">
      <c r="A10" s="121"/>
      <c r="B10" s="141" t="s">
        <v>23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8"/>
    </row>
    <row r="11" spans="1:11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</row>
    <row r="12" spans="1:11" s="24" customFormat="1" ht="12" customHeight="1">
      <c r="A12" s="146">
        <v>1</v>
      </c>
      <c r="B12" s="145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</row>
    <row r="13" spans="1:11" s="69" customFormat="1" ht="63.75">
      <c r="A13" s="68">
        <v>1</v>
      </c>
      <c r="B13" s="36" t="s">
        <v>24</v>
      </c>
      <c r="C13" s="25" t="s">
        <v>16</v>
      </c>
      <c r="D13" s="25">
        <v>400</v>
      </c>
      <c r="E13" s="26"/>
      <c r="F13" s="27"/>
      <c r="G13" s="26"/>
      <c r="H13" s="28"/>
      <c r="I13" s="29"/>
      <c r="J13" s="27"/>
      <c r="K13" s="30"/>
    </row>
    <row r="14" spans="2:9" s="6" customFormat="1" ht="12.75">
      <c r="B14" s="70"/>
      <c r="F14" s="32"/>
      <c r="I14" s="33">
        <f>SUM(I13)</f>
        <v>0</v>
      </c>
    </row>
    <row r="15" spans="2:9" s="6" customFormat="1" ht="12.75">
      <c r="B15" s="70"/>
      <c r="F15" s="125"/>
      <c r="I15" s="212"/>
    </row>
    <row r="16" spans="2:9" s="6" customFormat="1" ht="12.75">
      <c r="B16" s="6" t="s">
        <v>17</v>
      </c>
      <c r="I16" s="34"/>
    </row>
    <row r="17" s="6" customFormat="1" ht="12.75"/>
    <row r="18" s="39" customFormat="1" ht="12">
      <c r="A18" s="37"/>
    </row>
    <row r="19" s="39" customFormat="1" ht="12">
      <c r="A19" s="37"/>
    </row>
    <row r="20" s="6" customFormat="1" ht="13.5" customHeight="1">
      <c r="B20" s="71"/>
    </row>
    <row r="23" ht="12.75">
      <c r="B23" s="40"/>
    </row>
    <row r="25" spans="8:10" ht="12.75">
      <c r="H25" s="257"/>
      <c r="I25" s="257"/>
      <c r="J25" s="257"/>
    </row>
    <row r="27" spans="9:11" ht="12.75">
      <c r="I27" s="257"/>
      <c r="J27" s="257"/>
      <c r="K27" s="257"/>
    </row>
  </sheetData>
  <sheetProtection selectLockedCells="1" selectUnlockedCells="1"/>
  <mergeCells count="3">
    <mergeCell ref="A8:J8"/>
    <mergeCell ref="H25:J25"/>
    <mergeCell ref="I27:K27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2"/>
  <sheetViews>
    <sheetView view="pageBreakPreview" zoomScale="60" zoomScalePageLayoutView="0" workbookViewId="0" topLeftCell="A1">
      <selection activeCell="B10" sqref="B10"/>
    </sheetView>
  </sheetViews>
  <sheetFormatPr defaultColWidth="9.00390625" defaultRowHeight="12.75"/>
  <cols>
    <col min="1" max="1" width="3.8515625" style="0" customWidth="1"/>
    <col min="2" max="2" width="62.8515625" style="0" customWidth="1"/>
    <col min="3" max="3" width="4.8515625" style="0" customWidth="1"/>
    <col min="4" max="4" width="7.8515625" style="0" customWidth="1"/>
    <col min="5" max="5" width="9.7109375" style="0" customWidth="1"/>
    <col min="6" max="6" width="7.7109375" style="0" customWidth="1"/>
    <col min="7" max="7" width="5.28125" style="0" customWidth="1"/>
    <col min="8" max="8" width="9.7109375" style="0" customWidth="1"/>
    <col min="9" max="9" width="14.140625" style="0" customWidth="1"/>
    <col min="10" max="11" width="12.7109375" style="0" customWidth="1"/>
  </cols>
  <sheetData>
    <row r="1" s="6" customFormat="1" ht="12.75"/>
    <row r="2" spans="2:11" s="6" customFormat="1" ht="12.75">
      <c r="B2" s="6" t="s">
        <v>0</v>
      </c>
      <c r="J2" s="9"/>
      <c r="K2" s="199" t="s">
        <v>60</v>
      </c>
    </row>
    <row r="3" spans="2:11" s="6" customFormat="1" ht="12.75">
      <c r="B3" s="8" t="s">
        <v>1</v>
      </c>
      <c r="D3" s="6" t="s">
        <v>2</v>
      </c>
      <c r="E3" s="6" t="s">
        <v>2</v>
      </c>
      <c r="F3" s="6" t="s">
        <v>2</v>
      </c>
      <c r="K3" s="11" t="s">
        <v>97</v>
      </c>
    </row>
    <row r="4" spans="6:11" s="6" customFormat="1" ht="12.75">
      <c r="F4" s="6" t="s">
        <v>2</v>
      </c>
      <c r="G4" s="6" t="s">
        <v>2</v>
      </c>
      <c r="H4" s="9"/>
      <c r="I4" s="9"/>
      <c r="J4" s="9"/>
      <c r="K4" s="9"/>
    </row>
    <row r="5" spans="8:11" s="6" customFormat="1" ht="12.75">
      <c r="H5" s="7"/>
      <c r="I5" s="9"/>
      <c r="J5" s="9"/>
      <c r="K5" s="9"/>
    </row>
    <row r="6" spans="7:11" ht="12.75">
      <c r="G6" s="6"/>
      <c r="H6" s="8"/>
      <c r="I6" s="9"/>
      <c r="J6" s="9"/>
      <c r="K6" s="9"/>
    </row>
    <row r="8" spans="1:13" s="2" customFormat="1" ht="18.75">
      <c r="A8" s="42"/>
      <c r="B8" s="262" t="s">
        <v>22</v>
      </c>
      <c r="C8" s="262"/>
      <c r="D8" s="262"/>
      <c r="E8" s="262"/>
      <c r="F8" s="262"/>
      <c r="G8" s="262"/>
      <c r="H8" s="262"/>
      <c r="I8" s="262"/>
      <c r="J8" s="262"/>
      <c r="K8" s="262"/>
      <c r="L8" s="43"/>
      <c r="M8" s="43"/>
    </row>
    <row r="9" spans="1:13" s="46" customFormat="1" ht="15.75">
      <c r="A9" s="44"/>
      <c r="B9" s="16"/>
      <c r="C9" s="17"/>
      <c r="D9" s="17"/>
      <c r="E9" s="17"/>
      <c r="F9" s="17"/>
      <c r="G9" s="17"/>
      <c r="H9" s="17"/>
      <c r="I9" s="17"/>
      <c r="J9" s="17"/>
      <c r="K9" s="17"/>
      <c r="L9" s="45"/>
      <c r="M9" s="45"/>
    </row>
    <row r="10" spans="1:13" s="46" customFormat="1" ht="15.75">
      <c r="A10" s="44"/>
      <c r="B10" s="20" t="s">
        <v>25</v>
      </c>
      <c r="C10" s="17"/>
      <c r="D10" s="17"/>
      <c r="E10" s="17"/>
      <c r="F10" s="17"/>
      <c r="G10" s="17"/>
      <c r="H10" s="17"/>
      <c r="I10" s="17"/>
      <c r="J10" s="17"/>
      <c r="K10" s="17"/>
      <c r="L10" s="45"/>
      <c r="M10" s="45"/>
    </row>
    <row r="11" spans="1:14" s="240" customFormat="1" ht="36" customHeight="1">
      <c r="A11" s="47" t="s">
        <v>5</v>
      </c>
      <c r="B11" s="247" t="s">
        <v>6</v>
      </c>
      <c r="C11" s="247" t="s">
        <v>7</v>
      </c>
      <c r="D11" s="248" t="s">
        <v>8</v>
      </c>
      <c r="E11" s="247" t="s">
        <v>9</v>
      </c>
      <c r="F11" s="242" t="s">
        <v>10</v>
      </c>
      <c r="G11" s="242" t="s">
        <v>11</v>
      </c>
      <c r="H11" s="242" t="s">
        <v>12</v>
      </c>
      <c r="I11" s="242" t="s">
        <v>13</v>
      </c>
      <c r="J11" s="242" t="s">
        <v>14</v>
      </c>
      <c r="K11" s="47" t="s">
        <v>15</v>
      </c>
      <c r="L11" s="219"/>
      <c r="M11" s="219"/>
      <c r="N11" s="249"/>
    </row>
    <row r="12" spans="1:11" s="76" customFormat="1" ht="69" customHeight="1">
      <c r="A12" s="72">
        <v>1</v>
      </c>
      <c r="B12" s="50" t="s">
        <v>91</v>
      </c>
      <c r="C12" s="48" t="s">
        <v>26</v>
      </c>
      <c r="D12" s="52">
        <v>34000</v>
      </c>
      <c r="E12" s="73"/>
      <c r="F12" s="74"/>
      <c r="G12" s="74"/>
      <c r="H12" s="75"/>
      <c r="I12" s="75"/>
      <c r="J12" s="74"/>
      <c r="K12" s="74"/>
    </row>
    <row r="13" spans="1:16" s="56" customFormat="1" ht="49.5" customHeight="1">
      <c r="A13" s="49">
        <v>2</v>
      </c>
      <c r="B13" s="50" t="s">
        <v>27</v>
      </c>
      <c r="C13" s="51" t="s">
        <v>26</v>
      </c>
      <c r="D13" s="52">
        <v>200</v>
      </c>
      <c r="E13" s="53"/>
      <c r="F13" s="54"/>
      <c r="G13" s="54"/>
      <c r="H13" s="55"/>
      <c r="I13" s="75"/>
      <c r="J13" s="54"/>
      <c r="K13" s="54"/>
      <c r="P13" s="77"/>
    </row>
    <row r="14" spans="1:11" s="56" customFormat="1" ht="21" customHeight="1">
      <c r="A14" s="49">
        <v>3</v>
      </c>
      <c r="B14" s="200" t="s">
        <v>28</v>
      </c>
      <c r="C14" s="51" t="s">
        <v>16</v>
      </c>
      <c r="D14" s="52">
        <v>34000</v>
      </c>
      <c r="E14" s="53"/>
      <c r="F14" s="54"/>
      <c r="G14" s="54"/>
      <c r="H14" s="55"/>
      <c r="I14" s="75"/>
      <c r="J14" s="54"/>
      <c r="K14" s="54"/>
    </row>
    <row r="15" spans="1:11" s="56" customFormat="1" ht="12.75">
      <c r="A15" s="272">
        <v>4</v>
      </c>
      <c r="B15" s="202" t="s">
        <v>88</v>
      </c>
      <c r="C15" s="263" t="s">
        <v>16</v>
      </c>
      <c r="D15" s="266">
        <v>26000</v>
      </c>
      <c r="E15" s="269"/>
      <c r="F15" s="269"/>
      <c r="G15" s="269"/>
      <c r="H15" s="275"/>
      <c r="I15" s="259"/>
      <c r="J15" s="269"/>
      <c r="K15" s="269"/>
    </row>
    <row r="16" spans="1:11" s="56" customFormat="1" ht="12.75">
      <c r="A16" s="273"/>
      <c r="B16" s="203" t="s">
        <v>84</v>
      </c>
      <c r="C16" s="264"/>
      <c r="D16" s="267"/>
      <c r="E16" s="270"/>
      <c r="F16" s="270"/>
      <c r="G16" s="270"/>
      <c r="H16" s="276"/>
      <c r="I16" s="260"/>
      <c r="J16" s="270"/>
      <c r="K16" s="270"/>
    </row>
    <row r="17" spans="1:11" s="56" customFormat="1" ht="12.75">
      <c r="A17" s="273"/>
      <c r="B17" s="203" t="s">
        <v>85</v>
      </c>
      <c r="C17" s="264"/>
      <c r="D17" s="267"/>
      <c r="E17" s="270"/>
      <c r="F17" s="270"/>
      <c r="G17" s="270"/>
      <c r="H17" s="276"/>
      <c r="I17" s="260"/>
      <c r="J17" s="270"/>
      <c r="K17" s="270"/>
    </row>
    <row r="18" spans="1:11" s="56" customFormat="1" ht="12.75">
      <c r="A18" s="273"/>
      <c r="B18" s="203" t="s">
        <v>87</v>
      </c>
      <c r="C18" s="264"/>
      <c r="D18" s="267"/>
      <c r="E18" s="270"/>
      <c r="F18" s="270"/>
      <c r="G18" s="270"/>
      <c r="H18" s="276"/>
      <c r="I18" s="260"/>
      <c r="J18" s="270"/>
      <c r="K18" s="270"/>
    </row>
    <row r="19" spans="1:11" s="56" customFormat="1" ht="12.75">
      <c r="A19" s="273"/>
      <c r="B19" s="203" t="s">
        <v>86</v>
      </c>
      <c r="C19" s="264"/>
      <c r="D19" s="267"/>
      <c r="E19" s="270"/>
      <c r="F19" s="270"/>
      <c r="G19" s="270"/>
      <c r="H19" s="276"/>
      <c r="I19" s="260"/>
      <c r="J19" s="270"/>
      <c r="K19" s="270"/>
    </row>
    <row r="20" spans="1:11" s="56" customFormat="1" ht="12.75">
      <c r="A20" s="273"/>
      <c r="B20" s="203" t="s">
        <v>71</v>
      </c>
      <c r="C20" s="264"/>
      <c r="D20" s="267"/>
      <c r="E20" s="270"/>
      <c r="F20" s="270"/>
      <c r="G20" s="270"/>
      <c r="H20" s="276"/>
      <c r="I20" s="260"/>
      <c r="J20" s="270"/>
      <c r="K20" s="270"/>
    </row>
    <row r="21" spans="1:11" s="56" customFormat="1" ht="12.75">
      <c r="A21" s="273"/>
      <c r="B21" s="203" t="s">
        <v>72</v>
      </c>
      <c r="C21" s="264"/>
      <c r="D21" s="267"/>
      <c r="E21" s="270"/>
      <c r="F21" s="270"/>
      <c r="G21" s="270"/>
      <c r="H21" s="276"/>
      <c r="I21" s="260"/>
      <c r="J21" s="270"/>
      <c r="K21" s="270"/>
    </row>
    <row r="22" spans="1:11" s="56" customFormat="1" ht="12.75">
      <c r="A22" s="273"/>
      <c r="B22" s="203" t="s">
        <v>73</v>
      </c>
      <c r="C22" s="264"/>
      <c r="D22" s="267"/>
      <c r="E22" s="270"/>
      <c r="F22" s="270"/>
      <c r="G22" s="270"/>
      <c r="H22" s="276"/>
      <c r="I22" s="260"/>
      <c r="J22" s="270"/>
      <c r="K22" s="270"/>
    </row>
    <row r="23" spans="1:11" s="56" customFormat="1" ht="12.75">
      <c r="A23" s="273"/>
      <c r="B23" s="203" t="s">
        <v>74</v>
      </c>
      <c r="C23" s="264"/>
      <c r="D23" s="267"/>
      <c r="E23" s="270"/>
      <c r="F23" s="270"/>
      <c r="G23" s="270"/>
      <c r="H23" s="276"/>
      <c r="I23" s="260"/>
      <c r="J23" s="270"/>
      <c r="K23" s="270"/>
    </row>
    <row r="24" spans="1:11" s="56" customFormat="1" ht="12.75">
      <c r="A24" s="273"/>
      <c r="B24" s="203" t="s">
        <v>75</v>
      </c>
      <c r="C24" s="264"/>
      <c r="D24" s="267"/>
      <c r="E24" s="270"/>
      <c r="F24" s="270"/>
      <c r="G24" s="270"/>
      <c r="H24" s="276"/>
      <c r="I24" s="260"/>
      <c r="J24" s="270"/>
      <c r="K24" s="270"/>
    </row>
    <row r="25" spans="1:11" s="56" customFormat="1" ht="12.75">
      <c r="A25" s="273"/>
      <c r="B25" s="203" t="s">
        <v>76</v>
      </c>
      <c r="C25" s="264"/>
      <c r="D25" s="267"/>
      <c r="E25" s="270"/>
      <c r="F25" s="270"/>
      <c r="G25" s="270"/>
      <c r="H25" s="276"/>
      <c r="I25" s="260"/>
      <c r="J25" s="270"/>
      <c r="K25" s="270"/>
    </row>
    <row r="26" spans="1:11" s="56" customFormat="1" ht="12.75">
      <c r="A26" s="273"/>
      <c r="B26" s="203" t="s">
        <v>77</v>
      </c>
      <c r="C26" s="264"/>
      <c r="D26" s="267"/>
      <c r="E26" s="270"/>
      <c r="F26" s="270"/>
      <c r="G26" s="270"/>
      <c r="H26" s="276"/>
      <c r="I26" s="260"/>
      <c r="J26" s="270"/>
      <c r="K26" s="270"/>
    </row>
    <row r="27" spans="1:11" s="56" customFormat="1" ht="12.75">
      <c r="A27" s="273"/>
      <c r="B27" s="203" t="s">
        <v>78</v>
      </c>
      <c r="C27" s="264"/>
      <c r="D27" s="267"/>
      <c r="E27" s="270"/>
      <c r="F27" s="270"/>
      <c r="G27" s="270"/>
      <c r="H27" s="276"/>
      <c r="I27" s="260"/>
      <c r="J27" s="270"/>
      <c r="K27" s="270"/>
    </row>
    <row r="28" spans="1:11" s="56" customFormat="1" ht="12.75">
      <c r="A28" s="273"/>
      <c r="B28" s="203" t="s">
        <v>79</v>
      </c>
      <c r="C28" s="264"/>
      <c r="D28" s="267"/>
      <c r="E28" s="270"/>
      <c r="F28" s="270"/>
      <c r="G28" s="270"/>
      <c r="H28" s="276"/>
      <c r="I28" s="260"/>
      <c r="J28" s="270"/>
      <c r="K28" s="270"/>
    </row>
    <row r="29" spans="1:11" s="56" customFormat="1" ht="12.75">
      <c r="A29" s="273"/>
      <c r="B29" s="203" t="s">
        <v>80</v>
      </c>
      <c r="C29" s="264"/>
      <c r="D29" s="267"/>
      <c r="E29" s="270"/>
      <c r="F29" s="270"/>
      <c r="G29" s="270"/>
      <c r="H29" s="276"/>
      <c r="I29" s="260"/>
      <c r="J29" s="270"/>
      <c r="K29" s="270"/>
    </row>
    <row r="30" spans="1:11" s="56" customFormat="1" ht="12.75">
      <c r="A30" s="273"/>
      <c r="B30" s="203" t="s">
        <v>81</v>
      </c>
      <c r="C30" s="264"/>
      <c r="D30" s="267"/>
      <c r="E30" s="270"/>
      <c r="F30" s="270"/>
      <c r="G30" s="270"/>
      <c r="H30" s="276"/>
      <c r="I30" s="260"/>
      <c r="J30" s="270"/>
      <c r="K30" s="270"/>
    </row>
    <row r="31" spans="1:11" s="56" customFormat="1" ht="12.75">
      <c r="A31" s="273"/>
      <c r="B31" s="203" t="s">
        <v>82</v>
      </c>
      <c r="C31" s="264"/>
      <c r="D31" s="267"/>
      <c r="E31" s="270"/>
      <c r="F31" s="270"/>
      <c r="G31" s="270"/>
      <c r="H31" s="276"/>
      <c r="I31" s="260"/>
      <c r="J31" s="270"/>
      <c r="K31" s="270"/>
    </row>
    <row r="32" spans="1:11" s="56" customFormat="1" ht="12.75">
      <c r="A32" s="274"/>
      <c r="B32" s="204" t="s">
        <v>83</v>
      </c>
      <c r="C32" s="265"/>
      <c r="D32" s="268"/>
      <c r="E32" s="271"/>
      <c r="F32" s="271"/>
      <c r="G32" s="271"/>
      <c r="H32" s="277"/>
      <c r="I32" s="261"/>
      <c r="J32" s="271"/>
      <c r="K32" s="271"/>
    </row>
    <row r="33" spans="1:11" s="56" customFormat="1" ht="25.5">
      <c r="A33" s="49">
        <v>5</v>
      </c>
      <c r="B33" s="201" t="s">
        <v>89</v>
      </c>
      <c r="C33" s="51" t="s">
        <v>16</v>
      </c>
      <c r="D33" s="52">
        <v>800</v>
      </c>
      <c r="E33" s="53"/>
      <c r="F33" s="54"/>
      <c r="G33" s="54"/>
      <c r="H33" s="55"/>
      <c r="I33" s="75"/>
      <c r="J33" s="54"/>
      <c r="K33" s="54"/>
    </row>
    <row r="34" spans="1:11" s="56" customFormat="1" ht="38.25">
      <c r="A34" s="78">
        <v>6</v>
      </c>
      <c r="B34" s="79" t="s">
        <v>29</v>
      </c>
      <c r="C34" s="80" t="s">
        <v>16</v>
      </c>
      <c r="D34" s="81">
        <v>700</v>
      </c>
      <c r="E34" s="82"/>
      <c r="F34" s="83"/>
      <c r="G34" s="83"/>
      <c r="H34" s="84"/>
      <c r="I34" s="85"/>
      <c r="J34" s="83"/>
      <c r="K34" s="83"/>
    </row>
    <row r="35" spans="1:11" s="56" customFormat="1" ht="12.75">
      <c r="A35" s="60"/>
      <c r="B35" s="86"/>
      <c r="C35" s="60"/>
      <c r="D35" s="87"/>
      <c r="E35" s="88"/>
      <c r="F35" s="184"/>
      <c r="G35" s="88"/>
      <c r="H35" s="89"/>
      <c r="I35" s="185">
        <f>SUM(I12:I34)</f>
        <v>0</v>
      </c>
      <c r="J35" s="88"/>
      <c r="K35" s="88"/>
    </row>
    <row r="36" spans="1:11" s="6" customFormat="1" ht="12.75">
      <c r="A36" s="57"/>
      <c r="B36" s="58" t="s">
        <v>2</v>
      </c>
      <c r="C36" s="59"/>
      <c r="E36" s="60"/>
      <c r="G36" s="60"/>
      <c r="H36" s="60"/>
      <c r="J36" s="63"/>
      <c r="K36" s="63"/>
    </row>
    <row r="37" spans="2:9" s="6" customFormat="1" ht="12.75">
      <c r="B37" s="6" t="s">
        <v>17</v>
      </c>
      <c r="I37" s="34"/>
    </row>
    <row r="38" spans="1:10" s="6" customFormat="1" ht="12.75">
      <c r="A38" s="64"/>
      <c r="D38" s="65"/>
      <c r="E38" s="65"/>
      <c r="F38" s="65"/>
      <c r="G38" s="65"/>
      <c r="H38" s="65"/>
      <c r="I38" s="65"/>
      <c r="J38" s="65"/>
    </row>
    <row r="39" spans="1:11" s="6" customFormat="1" ht="14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5">
      <c r="A41" s="67"/>
      <c r="B41" s="67"/>
      <c r="C41" s="67"/>
      <c r="D41" s="67"/>
      <c r="E41" s="67"/>
      <c r="F41" s="67"/>
      <c r="G41" s="67"/>
      <c r="H41" s="67"/>
      <c r="I41" s="41"/>
      <c r="J41" s="67"/>
      <c r="K41" s="67"/>
    </row>
    <row r="42" spans="1:11" ht="15">
      <c r="A42" s="67"/>
      <c r="B42" s="67"/>
      <c r="C42" s="67"/>
      <c r="D42" s="67"/>
      <c r="E42" s="67"/>
      <c r="F42" s="67"/>
      <c r="G42" s="67"/>
      <c r="H42" s="2"/>
      <c r="I42" s="2"/>
      <c r="J42" s="2"/>
      <c r="K42" s="67"/>
    </row>
  </sheetData>
  <sheetProtection selectLockedCells="1" selectUnlockedCells="1"/>
  <mergeCells count="11">
    <mergeCell ref="A15:A32"/>
    <mergeCell ref="E15:E32"/>
    <mergeCell ref="F15:F32"/>
    <mergeCell ref="G15:G32"/>
    <mergeCell ref="H15:H32"/>
    <mergeCell ref="I15:I32"/>
    <mergeCell ref="B8:K8"/>
    <mergeCell ref="C15:C32"/>
    <mergeCell ref="D15:D32"/>
    <mergeCell ref="J15:J32"/>
    <mergeCell ref="K15:K32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="60" zoomScalePageLayoutView="0" workbookViewId="0" topLeftCell="A3">
      <selection activeCell="B10" sqref="B10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11.28125" style="2" customWidth="1"/>
    <col min="5" max="5" width="9.7109375" style="2" customWidth="1"/>
    <col min="6" max="6" width="11.140625" style="2" customWidth="1"/>
    <col min="7" max="7" width="5.28125" style="2" customWidth="1"/>
    <col min="8" max="8" width="9.7109375" style="2" customWidth="1"/>
    <col min="9" max="11" width="12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7"/>
    </row>
    <row r="3" spans="2:12" s="6" customFormat="1" ht="12.75">
      <c r="B3" s="69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11"/>
      <c r="J3" s="11"/>
      <c r="K3" s="11"/>
      <c r="L3" s="9"/>
    </row>
    <row r="4" spans="1:12" s="6" customFormat="1" ht="12.75">
      <c r="A4" s="10"/>
      <c r="D4" s="11"/>
      <c r="E4" s="11"/>
      <c r="F4" s="11"/>
      <c r="J4" s="11"/>
      <c r="K4" s="199" t="s">
        <v>61</v>
      </c>
      <c r="L4" s="9"/>
    </row>
    <row r="5" spans="1:12" s="6" customFormat="1" ht="12.75">
      <c r="A5" s="10"/>
      <c r="C5" s="69"/>
      <c r="D5" s="118"/>
      <c r="E5" s="118"/>
      <c r="F5" s="118"/>
      <c r="G5" s="69"/>
      <c r="H5" s="69"/>
      <c r="I5" s="69"/>
      <c r="J5" s="11"/>
      <c r="K5" s="11" t="s">
        <v>97</v>
      </c>
      <c r="L5" s="9"/>
    </row>
    <row r="6" spans="1:12" ht="12.75">
      <c r="A6" s="10"/>
      <c r="B6" s="6"/>
      <c r="C6" s="6"/>
      <c r="D6" s="11"/>
      <c r="E6" s="11"/>
      <c r="F6" s="11"/>
      <c r="G6" s="6"/>
      <c r="H6" s="11"/>
      <c r="I6" s="11"/>
      <c r="J6" s="11"/>
      <c r="K6" s="11"/>
      <c r="L6" s="13"/>
    </row>
    <row r="7" spans="1:12" ht="12.75">
      <c r="A7" s="10"/>
      <c r="B7" s="6"/>
      <c r="C7" s="6"/>
      <c r="D7" s="11"/>
      <c r="E7" s="11"/>
      <c r="F7" s="11"/>
      <c r="G7" s="6"/>
      <c r="H7" s="11"/>
      <c r="I7" s="11"/>
      <c r="J7" s="11"/>
      <c r="K7" s="11"/>
      <c r="L7" s="13"/>
    </row>
    <row r="8" spans="1:12" s="15" customFormat="1" ht="18.75">
      <c r="A8" s="256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120"/>
      <c r="L8" s="14"/>
    </row>
    <row r="9" spans="1:12" s="19" customFormat="1" ht="15.7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0"/>
      <c r="L9" s="18"/>
    </row>
    <row r="10" spans="1:12" s="19" customFormat="1" ht="15.75">
      <c r="A10" s="121"/>
      <c r="B10" s="141" t="s">
        <v>30</v>
      </c>
      <c r="C10" s="122"/>
      <c r="D10" s="122"/>
      <c r="E10" s="122"/>
      <c r="F10" s="122"/>
      <c r="G10" s="122"/>
      <c r="H10" s="122"/>
      <c r="I10" s="122"/>
      <c r="J10" s="122"/>
      <c r="K10" s="120"/>
      <c r="L10" s="18"/>
    </row>
    <row r="11" spans="1:11" s="225" customFormat="1" ht="36" customHeight="1">
      <c r="A11" s="220" t="s">
        <v>5</v>
      </c>
      <c r="B11" s="180" t="s">
        <v>6</v>
      </c>
      <c r="C11" s="221" t="s">
        <v>7</v>
      </c>
      <c r="D11" s="222" t="s">
        <v>8</v>
      </c>
      <c r="E11" s="221" t="s">
        <v>9</v>
      </c>
      <c r="F11" s="221" t="s">
        <v>10</v>
      </c>
      <c r="G11" s="223" t="s">
        <v>11</v>
      </c>
      <c r="H11" s="180" t="s">
        <v>12</v>
      </c>
      <c r="I11" s="180" t="s">
        <v>13</v>
      </c>
      <c r="J11" s="223" t="s">
        <v>14</v>
      </c>
      <c r="K11" s="224" t="s">
        <v>15</v>
      </c>
    </row>
    <row r="12" spans="1:11" s="24" customFormat="1" ht="12" customHeight="1">
      <c r="A12" s="142">
        <v>1</v>
      </c>
      <c r="B12" s="143">
        <v>2</v>
      </c>
      <c r="C12" s="144">
        <v>3</v>
      </c>
      <c r="D12" s="145">
        <v>4</v>
      </c>
      <c r="E12" s="144">
        <v>5</v>
      </c>
      <c r="F12" s="145">
        <v>6</v>
      </c>
      <c r="G12" s="144">
        <v>7</v>
      </c>
      <c r="H12" s="145">
        <v>8</v>
      </c>
      <c r="I12" s="144">
        <v>9</v>
      </c>
      <c r="J12" s="145">
        <v>10</v>
      </c>
      <c r="K12" s="146">
        <v>11</v>
      </c>
    </row>
    <row r="13" spans="1:11" s="8" customFormat="1" ht="54" customHeight="1">
      <c r="A13" s="149">
        <v>1</v>
      </c>
      <c r="B13" s="210" t="s">
        <v>31</v>
      </c>
      <c r="C13" s="90" t="s">
        <v>16</v>
      </c>
      <c r="D13" s="90">
        <v>32000</v>
      </c>
      <c r="E13" s="142"/>
      <c r="F13" s="143"/>
      <c r="G13" s="142"/>
      <c r="H13" s="91"/>
      <c r="I13" s="92"/>
      <c r="J13" s="143"/>
      <c r="K13" s="156"/>
    </row>
    <row r="14" spans="1:11" s="8" customFormat="1" ht="46.5" customHeight="1">
      <c r="A14" s="147">
        <v>2</v>
      </c>
      <c r="B14" s="101" t="s">
        <v>32</v>
      </c>
      <c r="C14" s="35" t="s">
        <v>16</v>
      </c>
      <c r="D14" s="35">
        <v>32000</v>
      </c>
      <c r="E14" s="146"/>
      <c r="F14" s="143"/>
      <c r="G14" s="146"/>
      <c r="H14" s="94"/>
      <c r="I14" s="95"/>
      <c r="J14" s="145"/>
      <c r="K14" s="146"/>
    </row>
    <row r="15" spans="1:11" s="8" customFormat="1" ht="12.75">
      <c r="A15" s="96"/>
      <c r="B15" s="97"/>
      <c r="C15" s="98"/>
      <c r="D15" s="98"/>
      <c r="E15" s="162"/>
      <c r="F15" s="182"/>
      <c r="G15" s="162"/>
      <c r="H15" s="183"/>
      <c r="I15" s="99">
        <f>SUM(I13:I14)</f>
        <v>0</v>
      </c>
      <c r="J15" s="163"/>
      <c r="K15" s="162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ht="15" customHeight="1">
      <c r="B18" s="6" t="s">
        <v>17</v>
      </c>
    </row>
    <row r="20" ht="13.5" customHeight="1"/>
  </sheetData>
  <sheetProtection selectLockedCells="1" selectUnlockedCells="1"/>
  <mergeCells count="1">
    <mergeCell ref="A8:J8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.8515625" style="2" customWidth="1"/>
    <col min="2" max="2" width="44.7109375" style="2" customWidth="1"/>
    <col min="3" max="3" width="4.57421875" style="2" customWidth="1"/>
    <col min="4" max="4" width="10.57421875" style="2" customWidth="1"/>
    <col min="5" max="5" width="10.421875" style="2" customWidth="1"/>
    <col min="6" max="6" width="12.8515625" style="2" customWidth="1"/>
    <col min="7" max="7" width="4.57421875" style="2" customWidth="1"/>
    <col min="8" max="8" width="9.140625" style="2" customWidth="1"/>
    <col min="9" max="9" width="12.8515625" style="2" customWidth="1"/>
    <col min="10" max="10" width="11.57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13"/>
      <c r="E1" s="13"/>
      <c r="F1" s="13"/>
      <c r="I1" s="100"/>
      <c r="J1" s="100"/>
      <c r="K1" s="100"/>
      <c r="L1" s="100"/>
    </row>
    <row r="11" ht="22.5" customHeight="1"/>
    <row r="16" ht="13.5" customHeight="1"/>
  </sheetData>
  <sheetProtection selectLockedCells="1" selectUnlockedCells="1"/>
  <printOptions/>
  <pageMargins left="0.2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7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3.8515625" style="2" customWidth="1"/>
    <col min="2" max="2" width="42.7109375" style="2" customWidth="1"/>
    <col min="3" max="3" width="4.421875" style="2" customWidth="1"/>
    <col min="4" max="4" width="5.421875" style="2" customWidth="1"/>
    <col min="5" max="5" width="9.7109375" style="2" customWidth="1"/>
    <col min="6" max="6" width="12.7109375" style="2" customWidth="1"/>
    <col min="7" max="7" width="5.28125" style="2" customWidth="1"/>
    <col min="8" max="8" width="9.7109375" style="2" customWidth="1"/>
    <col min="9" max="9" width="12.7109375" style="2" customWidth="1"/>
    <col min="10" max="10" width="14.57421875" style="2" customWidth="1"/>
    <col min="11" max="11" width="12.7109375" style="2" customWidth="1"/>
    <col min="12" max="16384" width="9.140625" style="2" customWidth="1"/>
  </cols>
  <sheetData>
    <row r="1" s="6" customFormat="1" ht="12.75"/>
    <row r="2" spans="2:11" s="6" customFormat="1" ht="12.75">
      <c r="B2" s="6" t="s">
        <v>0</v>
      </c>
      <c r="K2" s="199" t="s">
        <v>62</v>
      </c>
    </row>
    <row r="3" spans="2:12" s="6" customFormat="1" ht="12.75">
      <c r="B3" s="8" t="s">
        <v>1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9"/>
      <c r="J3" s="9"/>
      <c r="K3" s="11" t="s">
        <v>97</v>
      </c>
      <c r="L3" s="9"/>
    </row>
    <row r="4" spans="1:12" s="6" customFormat="1" ht="12.75">
      <c r="A4" s="10"/>
      <c r="D4" s="11"/>
      <c r="E4" s="11"/>
      <c r="F4" s="11"/>
      <c r="H4" s="6" t="s">
        <v>2</v>
      </c>
      <c r="I4" s="7"/>
      <c r="J4" s="9"/>
      <c r="K4" s="9"/>
      <c r="L4" s="9"/>
    </row>
    <row r="5" spans="1:12" s="6" customFormat="1" ht="12.75">
      <c r="A5" s="10"/>
      <c r="C5" s="8"/>
      <c r="D5" s="12"/>
      <c r="E5" s="12"/>
      <c r="F5" s="12"/>
      <c r="G5" s="8"/>
      <c r="H5" s="8"/>
      <c r="I5" s="8"/>
      <c r="J5" s="9"/>
      <c r="K5" s="9"/>
      <c r="L5" s="9"/>
    </row>
    <row r="6" spans="1:12" ht="12.75">
      <c r="A6" s="1"/>
      <c r="D6" s="13"/>
      <c r="E6" s="13"/>
      <c r="F6" s="13"/>
      <c r="H6" s="13"/>
      <c r="I6" s="13"/>
      <c r="J6" s="13"/>
      <c r="K6" s="13"/>
      <c r="L6" s="13"/>
    </row>
    <row r="7" spans="1:12" ht="12.75">
      <c r="A7" s="1"/>
      <c r="D7" s="13"/>
      <c r="E7" s="13"/>
      <c r="F7" s="13"/>
      <c r="H7" s="13"/>
      <c r="I7" s="13"/>
      <c r="J7" s="13"/>
      <c r="K7" s="13"/>
      <c r="L7" s="13"/>
    </row>
    <row r="8" spans="1:12" s="15" customFormat="1" ht="18.75">
      <c r="A8" s="262" t="s">
        <v>3</v>
      </c>
      <c r="B8" s="262"/>
      <c r="C8" s="262"/>
      <c r="D8" s="262"/>
      <c r="E8" s="262"/>
      <c r="F8" s="262"/>
      <c r="G8" s="262"/>
      <c r="H8" s="262"/>
      <c r="I8" s="262"/>
      <c r="J8" s="262"/>
      <c r="K8" s="14"/>
      <c r="L8" s="14"/>
    </row>
    <row r="9" spans="1:12" s="19" customFormat="1" ht="15.75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</row>
    <row r="10" spans="1:12" s="19" customFormat="1" ht="15.75">
      <c r="A10" s="16"/>
      <c r="B10" s="20" t="s">
        <v>33</v>
      </c>
      <c r="C10" s="17"/>
      <c r="D10" s="17"/>
      <c r="E10" s="17"/>
      <c r="F10" s="17"/>
      <c r="G10" s="17"/>
      <c r="H10" s="17"/>
      <c r="I10" s="17"/>
      <c r="J10" s="17"/>
      <c r="K10" s="18"/>
      <c r="L10" s="18"/>
    </row>
    <row r="11" spans="1:11" s="225" customFormat="1" ht="36" customHeight="1">
      <c r="A11" s="241" t="s">
        <v>5</v>
      </c>
      <c r="B11" s="242" t="s">
        <v>6</v>
      </c>
      <c r="C11" s="243" t="s">
        <v>7</v>
      </c>
      <c r="D11" s="244" t="s">
        <v>8</v>
      </c>
      <c r="E11" s="243" t="s">
        <v>9</v>
      </c>
      <c r="F11" s="243" t="s">
        <v>10</v>
      </c>
      <c r="G11" s="245" t="s">
        <v>11</v>
      </c>
      <c r="H11" s="242" t="s">
        <v>12</v>
      </c>
      <c r="I11" s="242" t="s">
        <v>13</v>
      </c>
      <c r="J11" s="245" t="s">
        <v>14</v>
      </c>
      <c r="K11" s="246" t="s">
        <v>15</v>
      </c>
    </row>
    <row r="12" spans="1:11" s="24" customFormat="1" ht="12" customHeight="1">
      <c r="A12" s="21">
        <v>1</v>
      </c>
      <c r="B12" s="22">
        <v>2</v>
      </c>
      <c r="C12" s="21">
        <v>3</v>
      </c>
      <c r="D12" s="22">
        <v>4</v>
      </c>
      <c r="E12" s="21">
        <v>5</v>
      </c>
      <c r="F12" s="22">
        <v>6</v>
      </c>
      <c r="G12" s="21">
        <v>7</v>
      </c>
      <c r="H12" s="22">
        <v>8</v>
      </c>
      <c r="I12" s="21">
        <v>9</v>
      </c>
      <c r="J12" s="22">
        <v>10</v>
      </c>
      <c r="K12" s="23">
        <v>11</v>
      </c>
    </row>
    <row r="13" spans="1:11" s="8" customFormat="1" ht="94.5" customHeight="1">
      <c r="A13" s="211">
        <v>1</v>
      </c>
      <c r="B13" s="101" t="s">
        <v>34</v>
      </c>
      <c r="C13" s="102" t="s">
        <v>16</v>
      </c>
      <c r="D13" s="102">
        <v>550</v>
      </c>
      <c r="E13" s="103"/>
      <c r="F13" s="104"/>
      <c r="G13" s="103"/>
      <c r="H13" s="105"/>
      <c r="I13" s="106"/>
      <c r="J13" s="55"/>
      <c r="K13" s="93"/>
    </row>
    <row r="14" spans="1:11" s="8" customFormat="1" ht="143.25" customHeight="1">
      <c r="A14" s="211">
        <v>2</v>
      </c>
      <c r="B14" s="101" t="s">
        <v>92</v>
      </c>
      <c r="C14" s="107" t="s">
        <v>16</v>
      </c>
      <c r="D14" s="107">
        <v>300</v>
      </c>
      <c r="E14" s="103"/>
      <c r="F14" s="104"/>
      <c r="G14" s="103"/>
      <c r="H14" s="105"/>
      <c r="I14" s="108"/>
      <c r="J14" s="109"/>
      <c r="K14" s="93"/>
    </row>
    <row r="15" spans="2:10" s="6" customFormat="1" ht="12.75">
      <c r="B15" s="70"/>
      <c r="F15" s="32"/>
      <c r="I15" s="110"/>
      <c r="J15" s="111">
        <f>SUM(J13:J14)</f>
        <v>0</v>
      </c>
    </row>
    <row r="16" spans="2:10" s="6" customFormat="1" ht="12.75">
      <c r="B16" s="70"/>
      <c r="F16" s="125"/>
      <c r="I16" s="110"/>
      <c r="J16" s="212"/>
    </row>
    <row r="17" spans="2:9" s="6" customFormat="1" ht="12.75">
      <c r="B17" s="6" t="s">
        <v>17</v>
      </c>
      <c r="I17" s="34"/>
    </row>
    <row r="18" s="6" customFormat="1" ht="12.75"/>
    <row r="19" spans="1:11" s="39" customFormat="1" ht="12" customHeight="1">
      <c r="A19" s="37"/>
      <c r="B19" s="112"/>
      <c r="C19" s="113"/>
      <c r="D19" s="113"/>
      <c r="E19" s="113"/>
      <c r="F19" s="113"/>
      <c r="G19" s="113"/>
      <c r="H19" s="113"/>
      <c r="I19" s="113"/>
      <c r="J19" s="113"/>
      <c r="K19" s="113"/>
    </row>
    <row r="20" s="6" customFormat="1" ht="12.75"/>
    <row r="21" s="6" customFormat="1" ht="12.75"/>
    <row r="23" spans="2:11" s="114" customFormat="1" ht="12">
      <c r="B23" s="278"/>
      <c r="C23" s="278"/>
      <c r="D23" s="278"/>
      <c r="E23" s="278"/>
      <c r="F23" s="278"/>
      <c r="G23" s="278"/>
      <c r="H23" s="278"/>
      <c r="I23" s="278"/>
      <c r="J23" s="278"/>
      <c r="K23" s="278"/>
    </row>
    <row r="24" spans="2:11" s="114" customFormat="1" ht="12.75">
      <c r="B24" s="115"/>
      <c r="C24" s="116"/>
      <c r="D24" s="116"/>
      <c r="E24" s="116"/>
      <c r="F24" s="116"/>
      <c r="G24" s="116"/>
      <c r="H24" s="116"/>
      <c r="I24" s="117"/>
      <c r="J24" s="117"/>
      <c r="K24" s="117"/>
    </row>
    <row r="25" ht="12.75">
      <c r="B25" s="40"/>
    </row>
    <row r="27" spans="8:10" ht="12.75">
      <c r="H27" s="257"/>
      <c r="I27" s="257"/>
      <c r="J27" s="257"/>
    </row>
  </sheetData>
  <sheetProtection selectLockedCells="1" selectUnlockedCells="1"/>
  <mergeCells count="3">
    <mergeCell ref="A8:J8"/>
    <mergeCell ref="B23:K23"/>
    <mergeCell ref="H27:J27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Banaszak </cp:lastModifiedBy>
  <cp:lastPrinted>2019-02-07T11:22:25Z</cp:lastPrinted>
  <dcterms:modified xsi:type="dcterms:W3CDTF">2019-02-13T08:12:20Z</dcterms:modified>
  <cp:category/>
  <cp:version/>
  <cp:contentType/>
  <cp:contentStatus/>
</cp:coreProperties>
</file>