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jasik\Documents\DOKUMENTY\ZAMÓWIENIA PUBICZNE\a ZAMÓWIENIA PUBLICZNE\2024\9. 01 09 Enea\"/>
    </mc:Choice>
  </mc:AlternateContent>
  <xr:revisionPtr revIDLastSave="0" documentId="13_ncr:1_{4B9652D2-753B-42B1-A57A-FA0F6A036770}" xr6:coauthVersionLast="47" xr6:coauthVersionMax="47" xr10:uidLastSave="{00000000-0000-0000-0000-000000000000}"/>
  <bookViews>
    <workbookView xWindow="3555" yWindow="195" windowWidth="19995" windowHeight="15075" xr2:uid="{286B9F4F-64E8-4360-ADE1-4C8F31D2AE1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9" i="1"/>
  <c r="G10" i="1" s="1"/>
  <c r="G11" i="1" s="1"/>
</calcChain>
</file>

<file path=xl/sharedStrings.xml><?xml version="1.0" encoding="utf-8"?>
<sst xmlns="http://schemas.openxmlformats.org/spreadsheetml/2006/main" count="28" uniqueCount="27">
  <si>
    <t>Szacunkowa cena energii dla potrzeb wyliczenia  zamówienia</t>
  </si>
  <si>
    <r>
      <rPr>
        <b/>
        <sz val="12"/>
        <rFont val="Arial"/>
        <family val="2"/>
      </rPr>
      <t>Formularz cenowy</t>
    </r>
  </si>
  <si>
    <t>Ilość PPE</t>
  </si>
  <si>
    <t>(K) koszty bilansowania, zakupu transz (jeśli dotyczy), obsługi handlowej, dostępu do rynku, całkowity koszt
praw majątkowych oraz marża w latach 2025 - 2026</t>
  </si>
  <si>
    <t>koszt energii  w latach 2025- 2026 netto  [(Bx(C+D+E)]</t>
  </si>
  <si>
    <t>Opłata Handlowa (OH) za PPE/mc
(AxG)</t>
  </si>
  <si>
    <t>zł/MWh</t>
  </si>
  <si>
    <t>zł/mc</t>
  </si>
  <si>
    <t>C</t>
  </si>
  <si>
    <t>G</t>
  </si>
  <si>
    <t>Zgodnie z załącznikiem nr 1 do Umowy</t>
  </si>
  <si>
    <r>
      <rPr>
        <sz val="10"/>
        <rFont val="Arial"/>
        <family val="2"/>
      </rPr>
      <t>L.p.</t>
    </r>
  </si>
  <si>
    <r>
      <rPr>
        <sz val="10"/>
        <rFont val="Arial"/>
        <family val="2"/>
      </rPr>
      <t>Przewidywana ilość energii w latach 2025-2026</t>
    </r>
  </si>
  <si>
    <r>
      <rPr>
        <sz val="10"/>
        <rFont val="Arial"/>
        <family val="2"/>
      </rPr>
      <t>(A) zł/MWh□Stawka podatku
akcyzowego, zgodnie z ustawą z dnia 6 grudnia 2008 r. o podatku akcyzowym: 5zł/MWh
A =  5zł/MWh</t>
    </r>
  </si>
  <si>
    <r>
      <rPr>
        <sz val="10"/>
        <rFont val="Arial"/>
        <family val="2"/>
      </rPr>
      <t>MWh</t>
    </r>
  </si>
  <si>
    <r>
      <rPr>
        <sz val="10"/>
        <rFont val="Arial"/>
        <family val="2"/>
      </rPr>
      <t>zł/MWh</t>
    </r>
  </si>
  <si>
    <r>
      <rPr>
        <sz val="10"/>
        <rFont val="Arial"/>
        <family val="2"/>
      </rPr>
      <t>zł</t>
    </r>
  </si>
  <si>
    <r>
      <rPr>
        <b/>
        <sz val="10"/>
        <rFont val="Arial"/>
        <family val="2"/>
      </rPr>
      <t>A</t>
    </r>
  </si>
  <si>
    <r>
      <rPr>
        <b/>
        <sz val="10"/>
        <rFont val="Arial"/>
        <family val="2"/>
      </rPr>
      <t>B</t>
    </r>
  </si>
  <si>
    <r>
      <rPr>
        <b/>
        <sz val="10"/>
        <rFont val="Arial"/>
        <family val="2"/>
      </rPr>
      <t>D</t>
    </r>
  </si>
  <si>
    <r>
      <rPr>
        <b/>
        <sz val="10"/>
        <rFont val="Arial"/>
        <family val="2"/>
      </rPr>
      <t>E</t>
    </r>
  </si>
  <si>
    <r>
      <rPr>
        <b/>
        <sz val="10"/>
        <rFont val="Arial"/>
        <family val="2"/>
      </rPr>
      <t>F</t>
    </r>
  </si>
  <si>
    <r>
      <rPr>
        <b/>
        <sz val="10"/>
        <rFont val="Arial"/>
        <family val="2"/>
      </rPr>
      <t>UWAGA! Wypełnioną kalkulację prosimy załączyć do oferty</t>
    </r>
  </si>
  <si>
    <r>
      <rPr>
        <b/>
        <sz val="10"/>
        <rFont val="Arial"/>
        <family val="2"/>
      </rPr>
      <t>Razem [Kc netto}</t>
    </r>
  </si>
  <si>
    <r>
      <rPr>
        <b/>
        <sz val="10"/>
        <rFont val="Arial"/>
        <family val="2"/>
      </rPr>
      <t>Razem [Kc brutto]</t>
    </r>
  </si>
  <si>
    <t>"Dostawa energii elektrycznej w imieniu Zamawiającego z Rynku Dnia Następnego RDN (SPOT)"</t>
  </si>
  <si>
    <t xml:space="preserve">Załącznik nr 1A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</si>
</sst>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 indent="1" shrinkToFit="1"/>
    </xf>
    <xf numFmtId="0" fontId="10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center" shrinkToFit="1"/>
    </xf>
    <xf numFmtId="165" fontId="5" fillId="0" borderId="4" xfId="0" applyNumberFormat="1" applyFont="1" applyBorder="1" applyAlignment="1">
      <alignment horizontal="left" wrapText="1"/>
    </xf>
    <xf numFmtId="165" fontId="5" fillId="0" borderId="5" xfId="0" applyNumberFormat="1" applyFont="1" applyBorder="1" applyAlignment="1">
      <alignment horizontal="left" wrapText="1"/>
    </xf>
    <xf numFmtId="0" fontId="7" fillId="0" borderId="4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 indent="9"/>
    </xf>
    <xf numFmtId="0" fontId="7" fillId="0" borderId="0" xfId="0" applyFont="1" applyAlignment="1">
      <alignment horizontal="left" vertical="top" wrapText="1" indent="9"/>
    </xf>
    <xf numFmtId="0" fontId="7" fillId="0" borderId="2" xfId="0" applyFont="1" applyBorder="1" applyAlignment="1">
      <alignment horizontal="left" vertical="top" wrapText="1" indent="5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B7B2-54E4-4FFA-8FED-B2B8CA645A96}">
  <dimension ref="A1:H11"/>
  <sheetViews>
    <sheetView tabSelected="1" zoomScaleNormal="100" workbookViewId="0">
      <selection activeCell="H1" sqref="H1"/>
    </sheetView>
  </sheetViews>
  <sheetFormatPr defaultRowHeight="15" x14ac:dyDescent="0.25"/>
  <cols>
    <col min="2" max="2" width="15" customWidth="1"/>
    <col min="5" max="5" width="31.7109375" customWidth="1"/>
    <col min="6" max="6" width="40.7109375" customWidth="1"/>
    <col min="7" max="7" width="32.7109375" customWidth="1"/>
    <col min="8" max="8" width="30.5703125" customWidth="1"/>
  </cols>
  <sheetData>
    <row r="1" spans="1:8" x14ac:dyDescent="0.25">
      <c r="H1" s="31" t="s">
        <v>26</v>
      </c>
    </row>
    <row r="2" spans="1:8" ht="15.75" x14ac:dyDescent="0.25">
      <c r="A2" s="21" t="s">
        <v>1</v>
      </c>
      <c r="B2" s="21"/>
      <c r="C2" s="21"/>
      <c r="D2" s="21"/>
      <c r="E2" s="21"/>
      <c r="F2" s="21"/>
      <c r="G2" s="21"/>
      <c r="H2" s="1"/>
    </row>
    <row r="3" spans="1:8" x14ac:dyDescent="0.25">
      <c r="A3" s="22"/>
      <c r="B3" s="22"/>
      <c r="C3" s="22"/>
      <c r="D3" s="22"/>
      <c r="E3" s="22"/>
      <c r="F3" s="22"/>
      <c r="G3" s="22"/>
      <c r="H3" s="11"/>
    </row>
    <row r="4" spans="1:8" x14ac:dyDescent="0.25">
      <c r="A4" s="23" t="s">
        <v>25</v>
      </c>
      <c r="B4" s="24"/>
      <c r="C4" s="24"/>
      <c r="D4" s="24"/>
      <c r="E4" s="24"/>
      <c r="F4" s="24"/>
      <c r="G4" s="24"/>
      <c r="H4" s="11"/>
    </row>
    <row r="5" spans="1:8" ht="18" customHeight="1" x14ac:dyDescent="0.25">
      <c r="A5" s="25" t="s">
        <v>22</v>
      </c>
      <c r="B5" s="25"/>
      <c r="C5" s="25"/>
      <c r="D5" s="25"/>
      <c r="E5" s="25"/>
      <c r="F5" s="25"/>
      <c r="G5" s="25"/>
      <c r="H5" s="12"/>
    </row>
    <row r="6" spans="1:8" ht="114.75" x14ac:dyDescent="0.25">
      <c r="A6" s="26" t="s">
        <v>11</v>
      </c>
      <c r="B6" s="29" t="s">
        <v>2</v>
      </c>
      <c r="C6" s="2" t="s">
        <v>12</v>
      </c>
      <c r="D6" s="2" t="s">
        <v>0</v>
      </c>
      <c r="E6" s="2" t="s">
        <v>3</v>
      </c>
      <c r="F6" s="3" t="s">
        <v>13</v>
      </c>
      <c r="G6" s="4" t="s">
        <v>4</v>
      </c>
      <c r="H6" s="5" t="s">
        <v>5</v>
      </c>
    </row>
    <row r="7" spans="1:8" x14ac:dyDescent="0.25">
      <c r="A7" s="27"/>
      <c r="B7" s="30"/>
      <c r="C7" s="2" t="s">
        <v>14</v>
      </c>
      <c r="D7" s="2" t="s">
        <v>6</v>
      </c>
      <c r="E7" s="2" t="s">
        <v>15</v>
      </c>
      <c r="F7" s="2" t="s">
        <v>15</v>
      </c>
      <c r="G7" s="6" t="s">
        <v>16</v>
      </c>
      <c r="H7" s="5" t="s">
        <v>7</v>
      </c>
    </row>
    <row r="8" spans="1:8" x14ac:dyDescent="0.25">
      <c r="A8" s="28"/>
      <c r="B8" s="7" t="s">
        <v>17</v>
      </c>
      <c r="C8" s="8" t="s">
        <v>18</v>
      </c>
      <c r="D8" s="8" t="s">
        <v>8</v>
      </c>
      <c r="E8" s="8" t="s">
        <v>19</v>
      </c>
      <c r="F8" s="8" t="s">
        <v>20</v>
      </c>
      <c r="G8" s="9" t="s">
        <v>21</v>
      </c>
      <c r="H8" s="10" t="s">
        <v>9</v>
      </c>
    </row>
    <row r="9" spans="1:8" ht="78.599999999999994" customHeight="1" x14ac:dyDescent="0.25">
      <c r="A9" s="13">
        <v>1</v>
      </c>
      <c r="B9" s="14" t="s">
        <v>10</v>
      </c>
      <c r="C9" s="15">
        <v>5000</v>
      </c>
      <c r="D9" s="15">
        <v>350</v>
      </c>
      <c r="E9" s="3"/>
      <c r="F9" s="3">
        <v>5</v>
      </c>
      <c r="G9" s="16">
        <f>C9*(D9+E9+F9)</f>
        <v>1775000</v>
      </c>
      <c r="H9" s="17"/>
    </row>
    <row r="10" spans="1:8" x14ac:dyDescent="0.25">
      <c r="A10" s="18" t="s">
        <v>23</v>
      </c>
      <c r="B10" s="19"/>
      <c r="C10" s="19"/>
      <c r="D10" s="19"/>
      <c r="E10" s="19"/>
      <c r="F10" s="20"/>
      <c r="G10" s="16">
        <f>SUM(G9)</f>
        <v>1775000</v>
      </c>
      <c r="H10" s="17" t="e">
        <f>B9*H9</f>
        <v>#VALUE!</v>
      </c>
    </row>
    <row r="11" spans="1:8" x14ac:dyDescent="0.25">
      <c r="A11" s="18" t="s">
        <v>24</v>
      </c>
      <c r="B11" s="19"/>
      <c r="C11" s="19"/>
      <c r="D11" s="19"/>
      <c r="E11" s="19"/>
      <c r="F11" s="20"/>
      <c r="G11" s="16">
        <f>G10*1.23</f>
        <v>2183250</v>
      </c>
      <c r="H11" s="17"/>
    </row>
  </sheetData>
  <mergeCells count="8">
    <mergeCell ref="A10:F10"/>
    <mergeCell ref="A11:F11"/>
    <mergeCell ref="A2:G2"/>
    <mergeCell ref="A3:G3"/>
    <mergeCell ref="A4:G4"/>
    <mergeCell ref="A5:G5"/>
    <mergeCell ref="A6:A8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trans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Pitak</dc:creator>
  <cp:lastModifiedBy>Małgorzata Jasik</cp:lastModifiedBy>
  <dcterms:created xsi:type="dcterms:W3CDTF">2024-08-20T08:42:40Z</dcterms:created>
  <dcterms:modified xsi:type="dcterms:W3CDTF">2024-09-06T08:39:40Z</dcterms:modified>
</cp:coreProperties>
</file>