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8" firstSheet="43" activeTab="6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  <sheet name="43" sheetId="43" r:id="rId43"/>
    <sheet name="44" sheetId="44" r:id="rId44"/>
    <sheet name="45" sheetId="45" r:id="rId45"/>
    <sheet name="46" sheetId="46" r:id="rId46"/>
    <sheet name="47" sheetId="47" r:id="rId47"/>
    <sheet name="48" sheetId="48" r:id="rId48"/>
    <sheet name="49" sheetId="49" r:id="rId49"/>
    <sheet name="50" sheetId="50" r:id="rId50"/>
    <sheet name="51" sheetId="51" r:id="rId51"/>
    <sheet name="52" sheetId="52" r:id="rId52"/>
    <sheet name="53" sheetId="53" r:id="rId53"/>
    <sheet name="54" sheetId="54" r:id="rId54"/>
    <sheet name="55" sheetId="55" r:id="rId55"/>
    <sheet name="56" sheetId="56" r:id="rId56"/>
    <sheet name="57" sheetId="57" r:id="rId57"/>
    <sheet name="58" sheetId="58" r:id="rId58"/>
    <sheet name="59" sheetId="59" r:id="rId59"/>
    <sheet name="60" sheetId="60" r:id="rId60"/>
    <sheet name="61" sheetId="61" r:id="rId61"/>
    <sheet name="62" sheetId="62" r:id="rId62"/>
    <sheet name="63" sheetId="63" r:id="rId63"/>
    <sheet name="64" sheetId="64" r:id="rId64"/>
    <sheet name="65" sheetId="65" r:id="rId65"/>
    <sheet name="Arkusz1" sheetId="66" r:id="rId66"/>
  </sheets>
  <definedNames>
    <definedName name="_xlnm.Print_Area" localSheetId="0">'1'!$A$1:$L$60</definedName>
    <definedName name="_xlnm.Print_Area" localSheetId="10">'11'!$A$1:$L$27</definedName>
    <definedName name="_xlnm.Print_Area" localSheetId="11">'12'!$A$1:$L$39</definedName>
    <definedName name="_xlnm.Print_Area" localSheetId="13">'14'!$A$1:$L$28</definedName>
    <definedName name="_xlnm.Print_Area" localSheetId="14">'15'!$A$1:$L$37</definedName>
    <definedName name="_xlnm.Print_Area" localSheetId="15">'16'!$A$1:$L$36</definedName>
    <definedName name="_xlnm.Print_Area" localSheetId="1">'2'!$A$1:$L$44</definedName>
    <definedName name="_xlnm.Print_Area" localSheetId="36">'37'!$A$1:$L$34</definedName>
    <definedName name="_xlnm.Print_Area" localSheetId="53">'54'!$A$1:$L$13</definedName>
    <definedName name="_xlnm.Print_Area" localSheetId="54">'55'!$A$1:$L$14</definedName>
    <definedName name="_xlnm.Print_Area" localSheetId="56">'57'!$A$1:$M$36</definedName>
    <definedName name="_xlnm.Print_Area" localSheetId="57">'58'!$A$1:$M$15</definedName>
    <definedName name="_xlnm.Print_Area" localSheetId="58">'59'!$A$1:$M$17</definedName>
    <definedName name="_xlnm.Print_Area" localSheetId="5">'6'!$A$1:$L$119</definedName>
    <definedName name="_xlnm.Print_Area" localSheetId="59">'60'!$A$1:$M$17</definedName>
    <definedName name="_xlnm.Print_Area" localSheetId="60">'61'!$A$1:$M$17</definedName>
    <definedName name="_xlnm.Print_Area" localSheetId="61">'62'!$A$1:$M$17</definedName>
    <definedName name="_xlnm.Print_Area" localSheetId="6">'7'!$A$1:$L$28</definedName>
  </definedNames>
  <calcPr fullCalcOnLoad="1"/>
</workbook>
</file>

<file path=xl/sharedStrings.xml><?xml version="1.0" encoding="utf-8"?>
<sst xmlns="http://schemas.openxmlformats.org/spreadsheetml/2006/main" count="3607" uniqueCount="1136">
  <si>
    <t>Załącznik nr 1.1</t>
  </si>
  <si>
    <t>FORMULARZ ASORTYMENTOWO-CENOWY</t>
  </si>
  <si>
    <t>Pakiet nr 1 -   Leki stosowane w kardiologii</t>
  </si>
  <si>
    <t>Lp</t>
  </si>
  <si>
    <t>Nazwa międzynarodowa</t>
  </si>
  <si>
    <t>Nazwa handlowa</t>
  </si>
  <si>
    <t>Postać</t>
  </si>
  <si>
    <t>Dawka</t>
  </si>
  <si>
    <t>Ilość postaci w op. jedn.</t>
  </si>
  <si>
    <t>Ilość op.</t>
  </si>
  <si>
    <t xml:space="preserve">Cena op. jedn. netto </t>
  </si>
  <si>
    <t xml:space="preserve">wartość netto </t>
  </si>
  <si>
    <t>% VAT</t>
  </si>
  <si>
    <t xml:space="preserve">cena op. jedn. brutto </t>
  </si>
  <si>
    <t xml:space="preserve">wartość brutto  </t>
  </si>
  <si>
    <t>9 = 8 * 7</t>
  </si>
  <si>
    <t>12 = 11 * 7</t>
  </si>
  <si>
    <t>Acetozolamid</t>
  </si>
  <si>
    <t xml:space="preserve"> </t>
  </si>
  <si>
    <t>tabl.</t>
  </si>
  <si>
    <t>x 30</t>
  </si>
  <si>
    <t>amp.</t>
  </si>
  <si>
    <t>x6</t>
  </si>
  <si>
    <t>Allopurinol</t>
  </si>
  <si>
    <t>x50</t>
  </si>
  <si>
    <t>Alprostadil</t>
  </si>
  <si>
    <t>inj.</t>
  </si>
  <si>
    <t>0,5mg/1ml</t>
  </si>
  <si>
    <t>x 5</t>
  </si>
  <si>
    <t>x5</t>
  </si>
  <si>
    <t>x60</t>
  </si>
  <si>
    <t>Atenololum</t>
  </si>
  <si>
    <t>Bisoprololi fumaras</t>
  </si>
  <si>
    <t>5mg</t>
  </si>
  <si>
    <t>x30</t>
  </si>
  <si>
    <t>10mg</t>
  </si>
  <si>
    <t>Canrenoate potass.</t>
  </si>
  <si>
    <t>0,2g/10ml</t>
  </si>
  <si>
    <t>x10</t>
  </si>
  <si>
    <t>Captoprilum</t>
  </si>
  <si>
    <t>12,5mg</t>
  </si>
  <si>
    <t>25mg</t>
  </si>
  <si>
    <t>Colchicine</t>
  </si>
  <si>
    <t>0,5 mg</t>
  </si>
  <si>
    <t>x 20</t>
  </si>
  <si>
    <t>Chlortalidone</t>
  </si>
  <si>
    <t>0.050</t>
  </si>
  <si>
    <t>x20</t>
  </si>
  <si>
    <t>Clonidinum h/chlor</t>
  </si>
  <si>
    <t>0,075mg</t>
  </si>
  <si>
    <t>x 50</t>
  </si>
  <si>
    <t>Digoxinum</t>
  </si>
  <si>
    <t>0,10mg</t>
  </si>
  <si>
    <t>Diltiazem h/chl</t>
  </si>
  <si>
    <t>x 60</t>
  </si>
  <si>
    <t>Gliceroli trinitras</t>
  </si>
  <si>
    <t>aerozol</t>
  </si>
  <si>
    <t>400mcg/ dawkę</t>
  </si>
  <si>
    <t>x11g= 180 dawek</t>
  </si>
  <si>
    <t>Gliceryl trinitrate</t>
  </si>
  <si>
    <t>10 mg/10 ml</t>
  </si>
  <si>
    <t>x  10</t>
  </si>
  <si>
    <t>Hydrochlorothiazidum</t>
  </si>
  <si>
    <t>Isosorbide mononitr.</t>
  </si>
  <si>
    <t>20mg</t>
  </si>
  <si>
    <t>40mg</t>
  </si>
  <si>
    <t>Isosorbidi</t>
  </si>
  <si>
    <t>caps</t>
  </si>
  <si>
    <t>Lisinopril</t>
  </si>
  <si>
    <t xml:space="preserve">10 mg </t>
  </si>
  <si>
    <t>x28</t>
  </si>
  <si>
    <t>Losartan</t>
  </si>
  <si>
    <t>50 mg</t>
  </si>
  <si>
    <t>Metoprolol tartas</t>
  </si>
  <si>
    <t>0,001/ud</t>
  </si>
  <si>
    <t>Metylodigitoxinum</t>
  </si>
  <si>
    <t>0,1mg</t>
  </si>
  <si>
    <t>Molsidominum</t>
  </si>
  <si>
    <t>Nebivolol</t>
  </si>
  <si>
    <t>5 mg</t>
  </si>
  <si>
    <t>x 28</t>
  </si>
  <si>
    <t>Nitrendipinum</t>
  </si>
  <si>
    <t>Pentoxifylinum</t>
  </si>
  <si>
    <t>0,1/5ml</t>
  </si>
  <si>
    <t>Propafenoni h/chl</t>
  </si>
  <si>
    <t>70mg/20ml</t>
  </si>
  <si>
    <t>Propranolol</t>
  </si>
  <si>
    <t>0.001/ml</t>
  </si>
  <si>
    <t>Sildenafil</t>
  </si>
  <si>
    <t>100 mg</t>
  </si>
  <si>
    <t xml:space="preserve">x 4 </t>
  </si>
  <si>
    <t>Sotalol h/chl</t>
  </si>
  <si>
    <t>80m</t>
  </si>
  <si>
    <t>Spironolactone</t>
  </si>
  <si>
    <t>x100</t>
  </si>
  <si>
    <t>Tialoridum</t>
  </si>
  <si>
    <t>55mg</t>
  </si>
  <si>
    <t>Urapidil</t>
  </si>
  <si>
    <t>0,025/5ml</t>
  </si>
  <si>
    <t>Verapamil</t>
  </si>
  <si>
    <t>80mg</t>
  </si>
  <si>
    <t>Vinpocetinum</t>
  </si>
  <si>
    <t>0,01/2ml</t>
  </si>
  <si>
    <t>x 90</t>
  </si>
  <si>
    <t>Załącznik nr 1.2</t>
  </si>
  <si>
    <t xml:space="preserve">Pakiet nr 2 -   Leki działające na przewód pokarmowy </t>
  </si>
  <si>
    <t>Acidum ursodeoxycholicum</t>
  </si>
  <si>
    <t>150 mg</t>
  </si>
  <si>
    <t>Alumini phosphas</t>
  </si>
  <si>
    <t>fl</t>
  </si>
  <si>
    <t>X 1</t>
  </si>
  <si>
    <t>Bisacodylum</t>
  </si>
  <si>
    <t>x30tabl</t>
  </si>
  <si>
    <t>supp.</t>
  </si>
  <si>
    <t>Butylscopolamine</t>
  </si>
  <si>
    <t>20mg/1ml</t>
  </si>
  <si>
    <t xml:space="preserve">Carbo </t>
  </si>
  <si>
    <t>tabl/caps</t>
  </si>
  <si>
    <t>x20tabl</t>
  </si>
  <si>
    <t>Dihydroaluminii natrii carbonas</t>
  </si>
  <si>
    <t>x40</t>
  </si>
  <si>
    <t>Dimeticonum  5 g</t>
  </si>
  <si>
    <t>krople</t>
  </si>
  <si>
    <t>x 1</t>
  </si>
  <si>
    <t>Dimeticonum</t>
  </si>
  <si>
    <t>Drotaverine h/chlor.</t>
  </si>
  <si>
    <t>40mg/2ml</t>
  </si>
  <si>
    <t>Fenylpiverinum br(zł)(Spasmalgon)</t>
  </si>
  <si>
    <t>5 ml</t>
  </si>
  <si>
    <t>Glinokrzemian</t>
  </si>
  <si>
    <t>sasz.</t>
  </si>
  <si>
    <t>3 g</t>
  </si>
  <si>
    <t>Lactobaccillus</t>
  </si>
  <si>
    <t>s.subst</t>
  </si>
  <si>
    <t>Lactobaccillus/wcześniaki/</t>
  </si>
  <si>
    <t>Lactobaccillus(wczesniaki)</t>
  </si>
  <si>
    <t>Macrogol</t>
  </si>
  <si>
    <t>74 g</t>
  </si>
  <si>
    <t>x 48</t>
  </si>
  <si>
    <t>Mesalazinum</t>
  </si>
  <si>
    <t>1 g</t>
  </si>
  <si>
    <t>x 14</t>
  </si>
  <si>
    <t>x 100</t>
  </si>
  <si>
    <t>zaw. doodbyt.</t>
  </si>
  <si>
    <t>1g/100 ml</t>
  </si>
  <si>
    <t xml:space="preserve"> x 7</t>
  </si>
  <si>
    <t>Misoprostol</t>
  </si>
  <si>
    <t>tabl</t>
  </si>
  <si>
    <t>200ug</t>
  </si>
  <si>
    <t>x 42</t>
  </si>
  <si>
    <t>Natrii dh/phosph.+Natrii h/phosphas(Rectanal)</t>
  </si>
  <si>
    <t>płyn</t>
  </si>
  <si>
    <t>Nifuroxazydum</t>
  </si>
  <si>
    <t>x24</t>
  </si>
  <si>
    <t>susp</t>
  </si>
  <si>
    <t>90ml</t>
  </si>
  <si>
    <t>Ornithine (Asparginian)</t>
  </si>
  <si>
    <t>5 g/10 ml</t>
  </si>
  <si>
    <t>Pyrantelum</t>
  </si>
  <si>
    <t>susp.</t>
  </si>
  <si>
    <t>0,05/1ml</t>
  </si>
  <si>
    <t>x 15 ml.</t>
  </si>
  <si>
    <t>250 mg</t>
  </si>
  <si>
    <t>x 3</t>
  </si>
  <si>
    <t>Simeticon</t>
  </si>
  <si>
    <t>caps.</t>
  </si>
  <si>
    <t>40 mg</t>
  </si>
  <si>
    <t>gutt.</t>
  </si>
  <si>
    <t>100mg /ml</t>
  </si>
  <si>
    <t>30 ml</t>
  </si>
  <si>
    <t>Sulfasalazinum</t>
  </si>
  <si>
    <t>500 mg</t>
  </si>
  <si>
    <t>Trimebutinum</t>
  </si>
  <si>
    <t>4,8mg/ml</t>
  </si>
  <si>
    <t>250.0</t>
  </si>
  <si>
    <t>Załącznik nr 1.3</t>
  </si>
  <si>
    <t>Pakiet nr 3 -   Ampułki</t>
  </si>
  <si>
    <t>Aciclovir</t>
  </si>
  <si>
    <t>Aqua pro injectione</t>
  </si>
  <si>
    <t>inj</t>
  </si>
  <si>
    <t>10ml</t>
  </si>
  <si>
    <t>Glucosum</t>
  </si>
  <si>
    <t>20%/10ml</t>
  </si>
  <si>
    <t>40%./10ml</t>
  </si>
  <si>
    <t>250j.m./1 ml</t>
  </si>
  <si>
    <t>Alteplase</t>
  </si>
  <si>
    <t>kompl.</t>
  </si>
  <si>
    <t>20 mg</t>
  </si>
  <si>
    <t>x 1 koml.</t>
  </si>
  <si>
    <t>Naloxone</t>
  </si>
  <si>
    <t>0,4 mg/ml.</t>
  </si>
  <si>
    <t>Protaminum sulfuricum</t>
  </si>
  <si>
    <t>0,05/5ml</t>
  </si>
  <si>
    <t>x1</t>
  </si>
  <si>
    <t>Theophyllinum</t>
  </si>
  <si>
    <t>20mg/ml-10 ml</t>
  </si>
  <si>
    <t>Viper antitoxin</t>
  </si>
  <si>
    <t>500j/5ml</t>
  </si>
  <si>
    <t>Palidocanol</t>
  </si>
  <si>
    <t>2%-2ml</t>
  </si>
  <si>
    <t>1%/2ml.</t>
  </si>
  <si>
    <t>13.</t>
  </si>
  <si>
    <t>Betamethasonum-amp.(Diprophos)</t>
  </si>
  <si>
    <t>susp.  Amp.</t>
  </si>
  <si>
    <t>7mg/ml(5mg+2mg)</t>
  </si>
  <si>
    <t>Załącznik nr 1.4</t>
  </si>
  <si>
    <t xml:space="preserve">Pakiet nr 4 -   Leki stosowane w okulistyce </t>
  </si>
  <si>
    <t>Amikacinum  0,3 %</t>
  </si>
  <si>
    <t>gutt  .opht.</t>
  </si>
  <si>
    <t>3mg/ml</t>
  </si>
  <si>
    <t>5 ml.</t>
  </si>
  <si>
    <t>Atropinum sulf.</t>
  </si>
  <si>
    <t>gtt opth</t>
  </si>
  <si>
    <t>Bimatoprost</t>
  </si>
  <si>
    <t>gutt.opht.</t>
  </si>
  <si>
    <t xml:space="preserve">0,3mg/ml     </t>
  </si>
  <si>
    <t>3 ml.</t>
  </si>
  <si>
    <t>Brinzolamide</t>
  </si>
  <si>
    <t>gutt.oph.</t>
  </si>
  <si>
    <t>Brimonidine tartrate</t>
  </si>
  <si>
    <t>Carbachol chloride</t>
  </si>
  <si>
    <t>0.1mg/ml  --  1,5 ml</t>
  </si>
  <si>
    <t>x12</t>
  </si>
  <si>
    <t>Cefuroksym proszek do sporzadzania r-ru do wstrzykiwań</t>
  </si>
  <si>
    <t>fiol.pulv</t>
  </si>
  <si>
    <t>x 10</t>
  </si>
  <si>
    <t>Ciprophloxacin  0,3 %</t>
  </si>
  <si>
    <t>gutt.   Opht.</t>
  </si>
  <si>
    <t>3 mg/ml</t>
  </si>
  <si>
    <t>Dexamethason</t>
  </si>
  <si>
    <t>Dexamethason + Gentamycinum</t>
  </si>
  <si>
    <t>(5mg+1mg)g</t>
  </si>
  <si>
    <t>5ml.</t>
  </si>
  <si>
    <t>ung</t>
  </si>
  <si>
    <t>(5mg+0,3mg)g</t>
  </si>
  <si>
    <t>3g.</t>
  </si>
  <si>
    <t>Dexamethasone,Neomycin sulf.Polymyx (p.złoż.)</t>
  </si>
  <si>
    <t>/1mg+3500j.m.+6000j.m/ml</t>
  </si>
  <si>
    <t>ung   .opht.</t>
  </si>
  <si>
    <t>3,5 g</t>
  </si>
  <si>
    <t>Dexpanthenol</t>
  </si>
  <si>
    <t>gel opht.</t>
  </si>
  <si>
    <t>10 ml</t>
  </si>
  <si>
    <t>Diclofenac sodium</t>
  </si>
  <si>
    <t>gtt.opht</t>
  </si>
  <si>
    <t>1mg/ml</t>
  </si>
  <si>
    <t>5ml</t>
  </si>
  <si>
    <t>Fludrocortisonum+Gramicidinum+Neomycinum</t>
  </si>
  <si>
    <t>susp    .opht.</t>
  </si>
  <si>
    <t>1+0,025+2,5mg/ml</t>
  </si>
  <si>
    <t>Fluoresceine</t>
  </si>
  <si>
    <t>10%-5ml.</t>
  </si>
  <si>
    <t>Gentamycini</t>
  </si>
  <si>
    <t>gutt.    opht</t>
  </si>
  <si>
    <t>Levofloxacinum</t>
  </si>
  <si>
    <t>gutt.  Opht.</t>
  </si>
  <si>
    <t>5mg/ml</t>
  </si>
  <si>
    <t>Loteprednol etabonate</t>
  </si>
  <si>
    <t>5 mg/ml</t>
  </si>
  <si>
    <t>Moxifloxacinum</t>
  </si>
  <si>
    <t>Mova Nitrat pipette</t>
  </si>
  <si>
    <t>1% 0,5 ml</t>
  </si>
  <si>
    <t>Neomycinum sulf.</t>
  </si>
  <si>
    <t>ung.</t>
  </si>
  <si>
    <t>Ofloxacin</t>
  </si>
  <si>
    <t>gtt opht</t>
  </si>
  <si>
    <t>ung.opht</t>
  </si>
  <si>
    <t>3g</t>
  </si>
  <si>
    <t>Phenylephrinum</t>
  </si>
  <si>
    <t>100mg/ml</t>
  </si>
  <si>
    <t>Pilocarpinum</t>
  </si>
  <si>
    <t>2.0%</t>
  </si>
  <si>
    <t>2x5ml</t>
  </si>
  <si>
    <t>Proxymetacaine h/chl.</t>
  </si>
  <si>
    <t>15 ml.</t>
  </si>
  <si>
    <t>Sulfacetamidum N</t>
  </si>
  <si>
    <t>10%/0.5ml</t>
  </si>
  <si>
    <t>Timololi maleas</t>
  </si>
  <si>
    <t>0.5%</t>
  </si>
  <si>
    <t>Tobramycinum</t>
  </si>
  <si>
    <t>ung  opht.</t>
  </si>
  <si>
    <t>Tropicamidum</t>
  </si>
  <si>
    <t>1%.</t>
  </si>
  <si>
    <t>0,5%.</t>
  </si>
  <si>
    <t>Załącznik nr 1.5</t>
  </si>
  <si>
    <t>Pakiet nr 5 -   Preparaty galenowe i inne</t>
  </si>
  <si>
    <t>Aethacridini</t>
  </si>
  <si>
    <t>100.0</t>
  </si>
  <si>
    <t>Alantan</t>
  </si>
  <si>
    <t>pulv.</t>
  </si>
  <si>
    <t>Aluminium subaceticum</t>
  </si>
  <si>
    <t>Ototalgin</t>
  </si>
  <si>
    <t>gtt</t>
  </si>
  <si>
    <t>Aphtin</t>
  </si>
  <si>
    <t>10g</t>
  </si>
  <si>
    <t>Consolida regalis extract/Delacet/</t>
  </si>
  <si>
    <t>100ml</t>
  </si>
  <si>
    <t>Glicerini</t>
  </si>
  <si>
    <t>supp</t>
  </si>
  <si>
    <t>1.0g</t>
  </si>
  <si>
    <t>2.0g</t>
  </si>
  <si>
    <t>Hydrogenium peroxydatum</t>
  </si>
  <si>
    <t>Sirupus Althaeae</t>
  </si>
  <si>
    <t>125.0</t>
  </si>
  <si>
    <t>Sirupus Lactulosae</t>
  </si>
  <si>
    <t>150.0</t>
  </si>
  <si>
    <t>Sol. Alumini acetici</t>
  </si>
  <si>
    <t>100 ml.</t>
  </si>
  <si>
    <t>Solcoseryl</t>
  </si>
  <si>
    <t>gel.</t>
  </si>
  <si>
    <t>20.0</t>
  </si>
  <si>
    <t>Unguentum Linomag</t>
  </si>
  <si>
    <t>30.0</t>
  </si>
  <si>
    <t>Aetylum chloratum</t>
  </si>
  <si>
    <t>aerosol</t>
  </si>
  <si>
    <t>Dexpanthenolum+Dextromethorphani hidrobromidum</t>
  </si>
  <si>
    <t>sir.</t>
  </si>
  <si>
    <t>(50mg+7,5mg)/5ml</t>
  </si>
  <si>
    <t>Załącznik nr 1.6</t>
  </si>
  <si>
    <t>Pakiet nr 6 -   Leki p/bólowe, p/zapalne, rozkurczowe i inne</t>
  </si>
  <si>
    <t>Acemetacinum (retard)</t>
  </si>
  <si>
    <t>90 mg</t>
  </si>
  <si>
    <t>x 21</t>
  </si>
  <si>
    <t>Acemetacinum(forte)</t>
  </si>
  <si>
    <t>60 mg</t>
  </si>
  <si>
    <t>Acenocumarol</t>
  </si>
  <si>
    <t>4 mg</t>
  </si>
  <si>
    <t>Acetylosalicylic acid</t>
  </si>
  <si>
    <t>Acetylosalicylic acid S</t>
  </si>
  <si>
    <t>Acidum mefenemicum</t>
  </si>
  <si>
    <t>Antazolini  h/chl</t>
  </si>
  <si>
    <t xml:space="preserve">inj </t>
  </si>
  <si>
    <t>0,1g/2ml</t>
  </si>
  <si>
    <t>Atorvastatinum</t>
  </si>
  <si>
    <t>40 mg.</t>
  </si>
  <si>
    <t>10 mg</t>
  </si>
  <si>
    <t>Atropinum sulfuricum</t>
  </si>
  <si>
    <t>1mg/1ml</t>
  </si>
  <si>
    <t>Baclofenum</t>
  </si>
  <si>
    <t>25 mg</t>
  </si>
  <si>
    <t>Budesonide</t>
  </si>
  <si>
    <t>amp.inh.</t>
  </si>
  <si>
    <t>0,25mg/2 ml</t>
  </si>
  <si>
    <t>0,50mg/2 ml</t>
  </si>
  <si>
    <t>1,0mg/2 ml</t>
  </si>
  <si>
    <t>Calcium chloratum</t>
  </si>
  <si>
    <t>10 %/10 ml</t>
  </si>
  <si>
    <t>Carvedilol</t>
  </si>
  <si>
    <t>6,25mg</t>
  </si>
  <si>
    <t>Chloropromazinum</t>
  </si>
  <si>
    <t>0.025/5ml</t>
  </si>
  <si>
    <t>0.05/2ml</t>
  </si>
  <si>
    <t>Clemastine fumarate</t>
  </si>
  <si>
    <t>0,002/2ml</t>
  </si>
  <si>
    <t>x5amp</t>
  </si>
  <si>
    <t>75mg/ml</t>
  </si>
  <si>
    <t>0,5mg/2ml</t>
  </si>
  <si>
    <t>0,25mg</t>
  </si>
  <si>
    <t>Dobutaminum</t>
  </si>
  <si>
    <t xml:space="preserve">50 mg/ml </t>
  </si>
  <si>
    <t>Dopaminum</t>
  </si>
  <si>
    <t>0,2/5ml</t>
  </si>
  <si>
    <t>Doxazosin</t>
  </si>
  <si>
    <t>2 mg</t>
  </si>
  <si>
    <t>Enalapril maleas</t>
  </si>
  <si>
    <t>Ephedrinum h/chl</t>
  </si>
  <si>
    <t>0.025/ml</t>
  </si>
  <si>
    <t>Ergotamine</t>
  </si>
  <si>
    <t>Fluoxetina</t>
  </si>
  <si>
    <t>Furosemid</t>
  </si>
  <si>
    <t>Furosemidum</t>
  </si>
  <si>
    <t>Glimepiride</t>
  </si>
  <si>
    <t>Glimperide</t>
  </si>
  <si>
    <t>4 mg.</t>
  </si>
  <si>
    <t>Heparinum natrium</t>
  </si>
  <si>
    <t>25 t.j./5ml</t>
  </si>
  <si>
    <t>Ibuprofen</t>
  </si>
  <si>
    <t>100mg/5ml</t>
  </si>
  <si>
    <t>125 mg</t>
  </si>
  <si>
    <t>Indapamidum</t>
  </si>
  <si>
    <t>Kalium chloratum</t>
  </si>
  <si>
    <t>15%./10ml</t>
  </si>
  <si>
    <t>Ketoprofen</t>
  </si>
  <si>
    <t>100mg</t>
  </si>
  <si>
    <t>Loperamidum h/chl</t>
  </si>
  <si>
    <t>Magnesium sulfuricum</t>
  </si>
  <si>
    <t>20.%/10ml</t>
  </si>
  <si>
    <t>Metamizol</t>
  </si>
  <si>
    <t>1g/2ml</t>
  </si>
  <si>
    <t>2,5g/5ml</t>
  </si>
  <si>
    <t>0,5g</t>
  </si>
  <si>
    <t>x 6</t>
  </si>
  <si>
    <t>Metformini hydrochloricum</t>
  </si>
  <si>
    <t>850 mg</t>
  </si>
  <si>
    <t>Metoclopramidum</t>
  </si>
  <si>
    <t>0,01g/2ml</t>
  </si>
  <si>
    <t>Metoprolol succinas</t>
  </si>
  <si>
    <t>47,5 mg</t>
  </si>
  <si>
    <t>Metronidazol   100 ml</t>
  </si>
  <si>
    <t>Metronidazol</t>
  </si>
  <si>
    <t>0.25</t>
  </si>
  <si>
    <t>0,5%/20ml</t>
  </si>
  <si>
    <t>Midodrini hydrochloridum</t>
  </si>
  <si>
    <t xml:space="preserve">2,5 mg </t>
  </si>
  <si>
    <t>Natrium bicarbonicum</t>
  </si>
  <si>
    <t>8,4%.</t>
  </si>
  <si>
    <t>Natrium chlor.(plast)</t>
  </si>
  <si>
    <t>0,9%/10ml</t>
  </si>
  <si>
    <t>nj.</t>
  </si>
  <si>
    <t>10%10ml</t>
  </si>
  <si>
    <t>Norepinephrine</t>
  </si>
  <si>
    <t>0.001/1ml</t>
  </si>
  <si>
    <t>0.004/4ml</t>
  </si>
  <si>
    <t>Omeprazolum</t>
  </si>
  <si>
    <t>kaps.</t>
  </si>
  <si>
    <t>Pantoprazolum</t>
  </si>
  <si>
    <t>Papaver.h/chl.</t>
  </si>
  <si>
    <t>Paracetamol</t>
  </si>
  <si>
    <t>0.5</t>
  </si>
  <si>
    <t>sir</t>
  </si>
  <si>
    <t>150ml</t>
  </si>
  <si>
    <t xml:space="preserve"> x 1</t>
  </si>
  <si>
    <t>0,3/15 ml</t>
  </si>
  <si>
    <t>Piracetam</t>
  </si>
  <si>
    <t>0.8</t>
  </si>
  <si>
    <t>rozt.do wlew</t>
  </si>
  <si>
    <t>12g/60ml</t>
  </si>
  <si>
    <t>Piracetamum</t>
  </si>
  <si>
    <t>1g/5ml</t>
  </si>
  <si>
    <t>x 12</t>
  </si>
  <si>
    <t>Prasugrel</t>
  </si>
  <si>
    <t>Ramiprilum</t>
  </si>
  <si>
    <t>2,5 mg</t>
  </si>
  <si>
    <t>Ranitidinum</t>
  </si>
  <si>
    <t>Simvastatin</t>
  </si>
  <si>
    <t>Torasemid</t>
  </si>
  <si>
    <t>20mg/4ml</t>
  </si>
  <si>
    <t>200mg/20ml</t>
  </si>
  <si>
    <t>Tolperisone h/chloride</t>
  </si>
  <si>
    <t>50 mg.</t>
  </si>
  <si>
    <t>Tramadol</t>
  </si>
  <si>
    <t>0.05/1ml</t>
  </si>
  <si>
    <t>0,1/2ml</t>
  </si>
  <si>
    <t>Tramadol + paracetamol</t>
  </si>
  <si>
    <t>37,5+325</t>
  </si>
  <si>
    <t xml:space="preserve"> Poz. 54, 55</t>
  </si>
  <si>
    <t>Załącznik nr 1.7</t>
  </si>
  <si>
    <t>Pakiet nr 7 -   Chemioterapeutyki - doustne, iniekcje</t>
  </si>
  <si>
    <t>0.2</t>
  </si>
  <si>
    <t>Norfloxacin</t>
  </si>
  <si>
    <t>0.4</t>
  </si>
  <si>
    <t>Pipemidic acid</t>
  </si>
  <si>
    <t>200mg</t>
  </si>
  <si>
    <t>Załącznik nr 1.8</t>
  </si>
  <si>
    <t xml:space="preserve">Pakiet nr 8 -   Chemioterapeutyki do użytku zewnętrznego </t>
  </si>
  <si>
    <t>crem</t>
  </si>
  <si>
    <t>Chlorquinaldol</t>
  </si>
  <si>
    <t>3.0%</t>
  </si>
  <si>
    <t>20g</t>
  </si>
  <si>
    <t>Clotrimazolum</t>
  </si>
  <si>
    <t>Tabl dopochwowe</t>
  </si>
  <si>
    <t>0.1</t>
  </si>
  <si>
    <t>krem</t>
  </si>
  <si>
    <t>1.0%</t>
  </si>
  <si>
    <t>Detreomycinum</t>
  </si>
  <si>
    <t>5.0</t>
  </si>
  <si>
    <t>Metronidazole</t>
  </si>
  <si>
    <t>Natamycin</t>
  </si>
  <si>
    <t>Natamycin+hydrocortison+neomycin</t>
  </si>
  <si>
    <t>Neomycinum</t>
  </si>
  <si>
    <t>aer.</t>
  </si>
  <si>
    <t>55.0</t>
  </si>
  <si>
    <t>Oxytetracyclinum h/chlor.+ Hydrocortisonum</t>
  </si>
  <si>
    <t>55ml</t>
  </si>
  <si>
    <t>Oxytetracyclinum h/chlor,+Hydrocort.aceticum</t>
  </si>
  <si>
    <t>10 g</t>
  </si>
  <si>
    <t>Załącznik nr 1.9</t>
  </si>
  <si>
    <t>Pakiet nr 9 -   Insuliny</t>
  </si>
  <si>
    <t>1.</t>
  </si>
  <si>
    <t>Gensulin R</t>
  </si>
  <si>
    <t>inj10ml</t>
  </si>
  <si>
    <t>100j/ml</t>
  </si>
  <si>
    <t>Krótkodziałajaca insulina ludzka,rozpuszczlna ins.</t>
  </si>
  <si>
    <t>inj. 3 ml</t>
  </si>
  <si>
    <t>100j/1 ml   3 ml</t>
  </si>
  <si>
    <t>Insulina ludzka o pośrednim czasie działania</t>
  </si>
  <si>
    <t>inj. 3 ml.</t>
  </si>
  <si>
    <t>100j/ 1 ml  3 ml</t>
  </si>
  <si>
    <t>x  5</t>
  </si>
  <si>
    <t>Mieszanka insuliny ludzkiej/dwufazowa insulina ludzka</t>
  </si>
  <si>
    <t>30/70</t>
  </si>
  <si>
    <t>5.</t>
  </si>
  <si>
    <t>Szybkodziałający analog insuliny ( insulina aspart)</t>
  </si>
  <si>
    <t>inj.  3 ml.</t>
  </si>
  <si>
    <t>100 j/ 1 ml  3 ml</t>
  </si>
  <si>
    <t>6.</t>
  </si>
  <si>
    <t>Długodziałający analog insuliny( insulina detemir )</t>
  </si>
  <si>
    <t>100 j/ 1 ml.    3 ml</t>
  </si>
  <si>
    <t>7.</t>
  </si>
  <si>
    <t>Dwufazowy analog insuliny,analogowa mieszanka insulinowa,dwufazowa insulina aspart  30/70</t>
  </si>
  <si>
    <t>100 j/ ml  3 ml</t>
  </si>
  <si>
    <t>8.</t>
  </si>
  <si>
    <t>Dwufazowy analog insuliny,analogowa mieszanka insulinowa,dwufazowa insulina aspart  50/50</t>
  </si>
  <si>
    <t>100 j/ ml   3 ml</t>
  </si>
  <si>
    <t>Załącznik nr 1.10</t>
  </si>
  <si>
    <t>Pakiet nr 10 -   Różne</t>
  </si>
  <si>
    <t>Betamethasone</t>
  </si>
  <si>
    <t>4mg/ml</t>
  </si>
  <si>
    <t>Dexamethasonum N phosph.</t>
  </si>
  <si>
    <t>8mg/ml</t>
  </si>
  <si>
    <t>Hydrocortisonum</t>
  </si>
  <si>
    <t>Hydrocortisonum aceticum</t>
  </si>
  <si>
    <t>15 g</t>
  </si>
  <si>
    <t>Hydrocortisonum hemisuc.+ Natr.hydrocarb.</t>
  </si>
  <si>
    <t>25mg/2ml</t>
  </si>
  <si>
    <t>x 5 kpl.</t>
  </si>
  <si>
    <t>100mg/2ml</t>
  </si>
  <si>
    <t>x 5kpl.</t>
  </si>
  <si>
    <t>Methyloprednisolone hemisuc</t>
  </si>
  <si>
    <t>0.5/8ml</t>
  </si>
  <si>
    <t>1g/16ml</t>
  </si>
  <si>
    <t>0.125/2ml</t>
  </si>
  <si>
    <t>Methyloprednisolonum acet.(Depo M)</t>
  </si>
  <si>
    <t>40 mg/ml</t>
  </si>
  <si>
    <t>Methylprednisolonum</t>
  </si>
  <si>
    <t>Sulfathiazolum natricum</t>
  </si>
  <si>
    <t>20mg/g</t>
  </si>
  <si>
    <t>Lidocainum h/chlor.typ A</t>
  </si>
  <si>
    <t>gell</t>
  </si>
  <si>
    <t>16.</t>
  </si>
  <si>
    <t>Lidocainum h/chlor.typ  U</t>
  </si>
  <si>
    <t>Załącznik nr 1.11</t>
  </si>
  <si>
    <t>Pakiet nr 11 -   Preparaty hormonalne</t>
  </si>
  <si>
    <t>Bromocrptine mesylate</t>
  </si>
  <si>
    <t>2,5mg</t>
  </si>
  <si>
    <t>Desmopressin acetate</t>
  </si>
  <si>
    <t>4mcg/ml</t>
  </si>
  <si>
    <t>100mcg/d-5ml.</t>
  </si>
  <si>
    <t>Levothyroxin</t>
  </si>
  <si>
    <t>25 mcg</t>
  </si>
  <si>
    <t>50 mcg</t>
  </si>
  <si>
    <t>Methyldopum</t>
  </si>
  <si>
    <t>250mg</t>
  </si>
  <si>
    <t>Octreotide</t>
  </si>
  <si>
    <t>0.1mg/ml</t>
  </si>
  <si>
    <t>Oxytocin</t>
  </si>
  <si>
    <t>5j/ml</t>
  </si>
  <si>
    <t>Progesterone</t>
  </si>
  <si>
    <t>tabl.p/j</t>
  </si>
  <si>
    <t>Terlipresin</t>
  </si>
  <si>
    <t>1 mg/8,5 ml</t>
  </si>
  <si>
    <t>Thiamazol</t>
  </si>
  <si>
    <t>0.005</t>
  </si>
  <si>
    <t>Załącznik nr 1.12</t>
  </si>
  <si>
    <t>Pakiet nr 12 -   Preparaty stosowane w dermatologii</t>
  </si>
  <si>
    <t>Bethamethasone diprop.</t>
  </si>
  <si>
    <t>15g</t>
  </si>
  <si>
    <t>Bethamethasone diprop.  + ac. salicylic</t>
  </si>
  <si>
    <t>(30mg+0,5mg)/g</t>
  </si>
  <si>
    <t>Betamethasonum + gentamycini</t>
  </si>
  <si>
    <t>(0,5mg+1mg)/g</t>
  </si>
  <si>
    <t>Betamethasoni dipropionas + Gentamycini</t>
  </si>
  <si>
    <t>Fluticasone propionate</t>
  </si>
  <si>
    <t>Methoxsalen</t>
  </si>
  <si>
    <t>Mupirocin</t>
  </si>
  <si>
    <t>Crotamiton</t>
  </si>
  <si>
    <t>pł.</t>
  </si>
  <si>
    <t>Metronidazolum</t>
  </si>
  <si>
    <t>gel</t>
  </si>
  <si>
    <t>10mg/g</t>
  </si>
  <si>
    <t>Novoscabin</t>
  </si>
  <si>
    <t>Fluocinololum acedonicum</t>
  </si>
  <si>
    <t>Fluocinololum acedonicum + Neomycinum sulf</t>
  </si>
  <si>
    <t>Hydrocortisonum 17-butiricum</t>
  </si>
  <si>
    <t>lotio</t>
  </si>
  <si>
    <t>20 ml</t>
  </si>
  <si>
    <t>Flumethasonum pivalicum + Ac.salicyl.</t>
  </si>
  <si>
    <t>(30mg+0,2mg)/g</t>
  </si>
  <si>
    <t>Flumethasonum pival+ Clioquinol</t>
  </si>
  <si>
    <t>(0,2mg+30mg)/g</t>
  </si>
  <si>
    <t>Flumethasonum pival.+Neomycinum sulf</t>
  </si>
  <si>
    <t>(0,2mg+5mg)/g</t>
  </si>
  <si>
    <t>Clobetasoli propionas</t>
  </si>
  <si>
    <t xml:space="preserve">ung </t>
  </si>
  <si>
    <t>0,5 mg/g</t>
  </si>
  <si>
    <t>30 g</t>
  </si>
  <si>
    <t>Permethrin  tuba</t>
  </si>
  <si>
    <t>Załącznik nr 1.13</t>
  </si>
  <si>
    <t>Pakiet nr 13 -   Leki działające na układ nerwowy</t>
  </si>
  <si>
    <t>Amitryptylinum</t>
  </si>
  <si>
    <t>Clomethiazole</t>
  </si>
  <si>
    <t>300mg</t>
  </si>
  <si>
    <t>Diazepam</t>
  </si>
  <si>
    <t>0.01/2ml</t>
  </si>
  <si>
    <t>0.002</t>
  </si>
  <si>
    <t>0.002/5ml</t>
  </si>
  <si>
    <t>100 ml</t>
  </si>
  <si>
    <t>Mikrowlewka doodbyt</t>
  </si>
  <si>
    <t>2 mg/ml</t>
  </si>
  <si>
    <t>Doxepin</t>
  </si>
  <si>
    <t>0.01</t>
  </si>
  <si>
    <t>0.025</t>
  </si>
  <si>
    <t>Haloperidol</t>
  </si>
  <si>
    <t>0.005/1ml</t>
  </si>
  <si>
    <t>0.001</t>
  </si>
  <si>
    <t>Hydroxyzinum</t>
  </si>
  <si>
    <t>0.1/2ml</t>
  </si>
  <si>
    <t>250ml</t>
  </si>
  <si>
    <t>Nitrazepam</t>
  </si>
  <si>
    <t>Pernazinum</t>
  </si>
  <si>
    <t>Phenobarbitalum</t>
  </si>
  <si>
    <t>0.015</t>
  </si>
  <si>
    <t>Trazodone hydrochloride przedłużone uwalnianie</t>
  </si>
  <si>
    <t>75 mg</t>
  </si>
  <si>
    <t>Quetiapinum</t>
  </si>
  <si>
    <t>Załącznik nr 1.14</t>
  </si>
  <si>
    <t xml:space="preserve">Pakiet nr 14 -   Leki działające na układ krzepnięcia </t>
  </si>
  <si>
    <t>Antitrombin III</t>
  </si>
  <si>
    <t xml:space="preserve">1000j </t>
  </si>
  <si>
    <t>Antytrombina</t>
  </si>
  <si>
    <t>500j</t>
  </si>
  <si>
    <t>Etamsylate</t>
  </si>
  <si>
    <t>2ml</t>
  </si>
  <si>
    <t>0,25.</t>
  </si>
  <si>
    <t>x50amp</t>
  </si>
  <si>
    <t>krem/żel</t>
  </si>
  <si>
    <t>30tj/100g</t>
  </si>
  <si>
    <t>20,0g</t>
  </si>
  <si>
    <t>Phytomenadione</t>
  </si>
  <si>
    <t>Thrombin</t>
  </si>
  <si>
    <t>fiol.</t>
  </si>
  <si>
    <t>400 j</t>
  </si>
  <si>
    <t>Tranexamic acid</t>
  </si>
  <si>
    <t>0.5/5ml</t>
  </si>
  <si>
    <t>Warfarinum natr.</t>
  </si>
  <si>
    <t>3 mg</t>
  </si>
  <si>
    <t>Załącznik nr 1.15</t>
  </si>
  <si>
    <t xml:space="preserve">Pakiet nr 15 -   Leki działające na układ oddechowy i p/alergiczne </t>
  </si>
  <si>
    <t>Acetylocysteinum</t>
  </si>
  <si>
    <t>Ambroxoli h/chl</t>
  </si>
  <si>
    <t>inhal.</t>
  </si>
  <si>
    <t>7,5mg</t>
  </si>
  <si>
    <t>x100ml</t>
  </si>
  <si>
    <t>Bromhexini h/chl</t>
  </si>
  <si>
    <t>0,008.</t>
  </si>
  <si>
    <t>x 40</t>
  </si>
  <si>
    <t>Bromhexini h/chl  120 ml</t>
  </si>
  <si>
    <t>4 mg/5 ml</t>
  </si>
  <si>
    <t>Bromhexini h/chl (dzieci) 120 ml</t>
  </si>
  <si>
    <t>2 mg/5 ml</t>
  </si>
  <si>
    <t>0,001.</t>
  </si>
  <si>
    <t>0,5mg/5ml</t>
  </si>
  <si>
    <t>Fenoterol</t>
  </si>
  <si>
    <t>aer</t>
  </si>
  <si>
    <t>x200 dóz</t>
  </si>
  <si>
    <t>Fenoterol/Berodual pro inhal</t>
  </si>
  <si>
    <t>20ml</t>
  </si>
  <si>
    <t>Ipratropinum bromide</t>
  </si>
  <si>
    <t>pł inhal.</t>
  </si>
  <si>
    <t>20ml.</t>
  </si>
  <si>
    <t>Loratadine</t>
  </si>
  <si>
    <t>x 30tabl.</t>
  </si>
  <si>
    <t>5mg/5ml</t>
  </si>
  <si>
    <t>100-125ml</t>
  </si>
  <si>
    <t>Promethazini  h/chl</t>
  </si>
  <si>
    <t>Salbutamol sulph.</t>
  </si>
  <si>
    <t>inj.doż</t>
  </si>
  <si>
    <t>0,5mg/ml</t>
  </si>
  <si>
    <t>2mg/5ml</t>
  </si>
  <si>
    <t>Salbutamol sulph.(ventolin)</t>
  </si>
  <si>
    <t>100ug</t>
  </si>
  <si>
    <t>200 dóz</t>
  </si>
  <si>
    <t xml:space="preserve">Salbutamol  </t>
  </si>
  <si>
    <t xml:space="preserve">4 mg </t>
  </si>
  <si>
    <t>25 tabl</t>
  </si>
  <si>
    <t>Theophylline</t>
  </si>
  <si>
    <t>150mg</t>
  </si>
  <si>
    <t>Thiocodin</t>
  </si>
  <si>
    <t>Załącznik nr 1.16</t>
  </si>
  <si>
    <t>Pakiet nr 16 -   Witaminy</t>
  </si>
  <si>
    <t>Acitretin</t>
  </si>
  <si>
    <t>Ascorbic acid</t>
  </si>
  <si>
    <t>inj,</t>
  </si>
  <si>
    <t>0,5g/5ml</t>
  </si>
  <si>
    <t>Calcium dobesilate</t>
  </si>
  <si>
    <t>Calcium glubionas, lactobionas</t>
  </si>
  <si>
    <t>150-200ml</t>
  </si>
  <si>
    <t>x 1fl.</t>
  </si>
  <si>
    <t>Colecalciferol</t>
  </si>
  <si>
    <t>15tj/ml</t>
  </si>
  <si>
    <t>10ml.</t>
  </si>
  <si>
    <t>Cyanocobalamine</t>
  </si>
  <si>
    <t>100ug/1ml</t>
  </si>
  <si>
    <t>1000ug/2ml</t>
  </si>
  <si>
    <t>Ferrosi sulfas</t>
  </si>
  <si>
    <t>105mgFe/+2/</t>
  </si>
  <si>
    <t>Ferrum  sir.</t>
  </si>
  <si>
    <t>50mgFe/5 ml</t>
  </si>
  <si>
    <t>Folic acid</t>
  </si>
  <si>
    <t>15mg</t>
  </si>
  <si>
    <t>Pirydoxini H/chloridum</t>
  </si>
  <si>
    <t>Potassium chloride</t>
  </si>
  <si>
    <t>391mg</t>
  </si>
  <si>
    <t>Retinolum</t>
  </si>
  <si>
    <t>50 000j.m/ml</t>
  </si>
  <si>
    <t>10 ml.</t>
  </si>
  <si>
    <t>Thiamini hydrochloridum</t>
  </si>
  <si>
    <t>inj. i.v</t>
  </si>
  <si>
    <t>50mg/ml</t>
  </si>
  <si>
    <t>Tocopherol</t>
  </si>
  <si>
    <t>gutt</t>
  </si>
  <si>
    <t>300mg/ml</t>
  </si>
  <si>
    <t>Vibovit waniliowy ,,Bobas"</t>
  </si>
  <si>
    <t>pulv,</t>
  </si>
  <si>
    <t>2 g</t>
  </si>
  <si>
    <t>x 30 saszet</t>
  </si>
  <si>
    <t>Załącznik nr 1.17</t>
  </si>
  <si>
    <t>Pakiet nr 17 -   Alkohol etylowy skażony Hibitanem 70 %</t>
  </si>
  <si>
    <t xml:space="preserve">Ilość postaci </t>
  </si>
  <si>
    <t>Ilość kg</t>
  </si>
  <si>
    <t xml:space="preserve">Cena kg. netto </t>
  </si>
  <si>
    <t xml:space="preserve">cena kg. brutto </t>
  </si>
  <si>
    <t>Alkohol etylowy skażony</t>
  </si>
  <si>
    <t>kg</t>
  </si>
  <si>
    <t>Załącznik nr 1.18</t>
  </si>
  <si>
    <t>Pakiet nr 18 -   Leki działające na układ nerwowy</t>
  </si>
  <si>
    <t>Biperiden lactate</t>
  </si>
  <si>
    <t>2mg</t>
  </si>
  <si>
    <t>Carbamazepinum</t>
  </si>
  <si>
    <t>200 mg</t>
  </si>
  <si>
    <t>Clonazepam</t>
  </si>
  <si>
    <t>Clonozepam</t>
  </si>
  <si>
    <t>1 mg</t>
  </si>
  <si>
    <t>Clorazepate dipotasium</t>
  </si>
  <si>
    <t>Epinephrine bitartate</t>
  </si>
  <si>
    <t>Levodopa+benserazid</t>
  </si>
  <si>
    <t>tabl.rozp.</t>
  </si>
  <si>
    <t>62,5mg</t>
  </si>
  <si>
    <t>62,5 mg</t>
  </si>
  <si>
    <t>Neostygmina</t>
  </si>
  <si>
    <t>0,5mg/1ml.</t>
  </si>
  <si>
    <t>Mianserin h/chloridum</t>
  </si>
  <si>
    <t>30 mg</t>
  </si>
  <si>
    <t>Natrii valpros+Acidum valproicum</t>
  </si>
  <si>
    <t>300 mg</t>
  </si>
  <si>
    <t>Sulpiridym</t>
  </si>
  <si>
    <t>x 24</t>
  </si>
  <si>
    <t>Sulpiridum</t>
  </si>
  <si>
    <t>Załącznik nr 1.19</t>
  </si>
  <si>
    <t>Pakiet nr 19 -   Oseltamiwir</t>
  </si>
  <si>
    <t>Oseltamiwir</t>
  </si>
  <si>
    <t>kaps</t>
  </si>
  <si>
    <t>45 mg</t>
  </si>
  <si>
    <t>Załącznik nr 1.20</t>
  </si>
  <si>
    <t>Pakiet nr 20 -   Leki p/wymiotne</t>
  </si>
  <si>
    <t>Thielthylperazine Maleate</t>
  </si>
  <si>
    <t>6,5 mg</t>
  </si>
  <si>
    <t>Załącznik nr 1.21</t>
  </si>
  <si>
    <t>Pakiet nr 21 -   Phytomenadione</t>
  </si>
  <si>
    <t>2 mg/0,2 ml</t>
  </si>
  <si>
    <t>Załącznik nr 1.22</t>
  </si>
  <si>
    <t>Pakiet nr 22 -  FENOTEROL</t>
  </si>
  <si>
    <t>0,5mg/10 ml</t>
  </si>
  <si>
    <t>Załącznik nr 1.23</t>
  </si>
  <si>
    <t>Pakiet nr 23 -   ORNITHINE</t>
  </si>
  <si>
    <t>Ornithine(Asparginian)</t>
  </si>
  <si>
    <t>0,5 g/5 ml</t>
  </si>
  <si>
    <t>Załącznik nr 1.24</t>
  </si>
  <si>
    <t>Pakiet nr 24 -   Thielthylperazine Maleate</t>
  </si>
  <si>
    <t>Załącznik nr 1.25</t>
  </si>
  <si>
    <t>Pakiet nr 25 - Gliceroli trinitras</t>
  </si>
  <si>
    <t>Załącznik nr 1.26</t>
  </si>
  <si>
    <t xml:space="preserve">20mg/2ml </t>
  </si>
  <si>
    <t>Załącznik nr 1.27</t>
  </si>
  <si>
    <t>Pakiet nr 27 -   Calcium gluconate</t>
  </si>
  <si>
    <t>Calcium gluconate</t>
  </si>
  <si>
    <t>10%/10 ml</t>
  </si>
  <si>
    <t>Załącznik nr 1.28</t>
  </si>
  <si>
    <t>Pakiet nr 28 -   Ibuprofen</t>
  </si>
  <si>
    <t>10 mg/ml 2 ml</t>
  </si>
  <si>
    <t>x 4</t>
  </si>
  <si>
    <t>Załącznik nr 1.29</t>
  </si>
  <si>
    <t>Pakiet nr 29 -   Milrinone</t>
  </si>
  <si>
    <t>Milrinone</t>
  </si>
  <si>
    <t>10 mg/ 10 ml</t>
  </si>
  <si>
    <t>Załącznik nr 1.30</t>
  </si>
  <si>
    <t>Pakiet nr 30 -   Dabigatran etaxilate</t>
  </si>
  <si>
    <t>Dabigatran etaxilate</t>
  </si>
  <si>
    <t>110 mg</t>
  </si>
  <si>
    <t>x 180</t>
  </si>
  <si>
    <t>Załącznik nr 1.31</t>
  </si>
  <si>
    <t>Pakiet nr 31 -   Alkohol etylowy czysty</t>
  </si>
  <si>
    <t>Alkohol etylowy czysty</t>
  </si>
  <si>
    <t>95% - 96%</t>
  </si>
  <si>
    <t>1000 ml</t>
  </si>
  <si>
    <t>Załącznik nr 1.32</t>
  </si>
  <si>
    <t>Resonium</t>
  </si>
  <si>
    <t>454 g</t>
  </si>
  <si>
    <t>Załącznik nr 1.33</t>
  </si>
  <si>
    <t>Pakiet nr 33 – Ticagrelor</t>
  </si>
  <si>
    <t>Ticagrelor</t>
  </si>
  <si>
    <t>x 56</t>
  </si>
  <si>
    <t>Załącznik nr 1.34</t>
  </si>
  <si>
    <t>Pakiet nr 34 -   Fondaparinux</t>
  </si>
  <si>
    <t>Fondaparinux</t>
  </si>
  <si>
    <t>Amp-strzyk</t>
  </si>
  <si>
    <t>Załącznik nr 1.35</t>
  </si>
  <si>
    <t>Pakiet nr 35 -   Leki p/gruźlicze</t>
  </si>
  <si>
    <t>Ethambutol</t>
  </si>
  <si>
    <t>x 250</t>
  </si>
  <si>
    <t>Pyrazinamid</t>
  </si>
  <si>
    <t xml:space="preserve"> x 100</t>
  </si>
  <si>
    <t>Ryfampicyna + Izoniazyd</t>
  </si>
  <si>
    <t>300 mg + 150 mg</t>
  </si>
  <si>
    <t>Załącznik nr 1.36</t>
  </si>
  <si>
    <t>Pakiet nr 36 -   Azathioprine</t>
  </si>
  <si>
    <t>Azathioprine</t>
  </si>
  <si>
    <t>50mg</t>
  </si>
  <si>
    <t>Załącznik nr 1.37</t>
  </si>
  <si>
    <t>Pakiet nr 37 -   RÓŻNE</t>
  </si>
  <si>
    <t>Amlodipinum</t>
  </si>
  <si>
    <t>0,125mg/ml</t>
  </si>
  <si>
    <t>x20 a 2ml</t>
  </si>
  <si>
    <t>0,25mg/ml</t>
  </si>
  <si>
    <t>0,50mg/ml</t>
  </si>
  <si>
    <t>Clopidrogel</t>
  </si>
  <si>
    <t>75mg</t>
  </si>
  <si>
    <t>Dexamethasonum</t>
  </si>
  <si>
    <t>Escitalopramum</t>
  </si>
  <si>
    <t>15 mg</t>
  </si>
  <si>
    <t>Fludracortisonum</t>
  </si>
  <si>
    <t>0,1 mg</t>
  </si>
  <si>
    <t>Furaginum</t>
  </si>
  <si>
    <t>Ibuprofenum</t>
  </si>
  <si>
    <t>Olanzapinum</t>
  </si>
  <si>
    <t>15.</t>
  </si>
  <si>
    <t>Prednisonum</t>
  </si>
  <si>
    <t>18.</t>
  </si>
  <si>
    <t>Progesteronum</t>
  </si>
  <si>
    <t>tabl/dpoch</t>
  </si>
  <si>
    <t>19.</t>
  </si>
  <si>
    <t>tabl d/poch</t>
  </si>
  <si>
    <t>20.</t>
  </si>
  <si>
    <t>21.</t>
  </si>
  <si>
    <t xml:space="preserve"> x 30</t>
  </si>
  <si>
    <t>Załącznik nr 1.38</t>
  </si>
  <si>
    <t>Pakiet nr 38 -    RÓŻNE</t>
  </si>
  <si>
    <t>Acetylocysteinnum</t>
  </si>
  <si>
    <t>0,3/3ml</t>
  </si>
  <si>
    <t>Ambroxili h/ch</t>
  </si>
  <si>
    <t>15mg/2ml</t>
  </si>
  <si>
    <t>inj.i.v</t>
  </si>
  <si>
    <t>14.</t>
  </si>
  <si>
    <t>Ferric oxide saccharated complex</t>
  </si>
  <si>
    <t>ven./inj</t>
  </si>
  <si>
    <t>0,1g/5ml</t>
  </si>
  <si>
    <t>Załącznik nr 1.39</t>
  </si>
  <si>
    <t xml:space="preserve">Pakiet nr 39 -   Czynnik Krzepnięcia Vila aktywowany </t>
  </si>
  <si>
    <t>Czynnik Krzepnięcia Vila aktywowany (2 mg)</t>
  </si>
  <si>
    <t>liof+rozp.</t>
  </si>
  <si>
    <t>120Kj.m/1,4/</t>
  </si>
  <si>
    <t>Czynnik Krzepnięcia Vila aktywowany ( 1 mg)</t>
  </si>
  <si>
    <t>60Kj.m/1,2/</t>
  </si>
  <si>
    <t>Czynnik Krzepnięcia Vila aktywowany ( 5 mg)</t>
  </si>
  <si>
    <t>250Kj.m</t>
  </si>
  <si>
    <t>Załącznik nr 1.40</t>
  </si>
  <si>
    <t>Pakiet nr 40 -   Izomaltozyd</t>
  </si>
  <si>
    <t>Izomaltozyd 1000 żelaza ( III )</t>
  </si>
  <si>
    <t>inj./2ml/</t>
  </si>
  <si>
    <t>50mg Fe(III)/ml</t>
  </si>
  <si>
    <t>x 25</t>
  </si>
  <si>
    <t>Załącznik nr 1.41</t>
  </si>
  <si>
    <t>Pakiet nr 41 -   Dinoprostonum</t>
  </si>
  <si>
    <t>Dinoprostonum</t>
  </si>
  <si>
    <t>0,5mg/3g</t>
  </si>
  <si>
    <t>x 1 strzyk</t>
  </si>
  <si>
    <t>system dopochwowy</t>
  </si>
  <si>
    <t>0,01 g</t>
  </si>
  <si>
    <t>'x5</t>
  </si>
  <si>
    <t>Załącznik nr 1.42</t>
  </si>
  <si>
    <t>Pakiet nr 42 - Carboxymaltosum ferricum</t>
  </si>
  <si>
    <t>Ilość fiol.</t>
  </si>
  <si>
    <t>50 mg/1 ml</t>
  </si>
  <si>
    <t>x 1 fiol.</t>
  </si>
  <si>
    <t>Carboxymaltosum ferricum  ( 10 ml)</t>
  </si>
  <si>
    <t>50mg/1ml</t>
  </si>
  <si>
    <t>Załącznik nr 1.43</t>
  </si>
  <si>
    <t>Pakiet nr 43 -   Alteplase</t>
  </si>
  <si>
    <t>Załącznik nr 1.44</t>
  </si>
  <si>
    <t>Pakiet nr 44 -   Okulistyka</t>
  </si>
  <si>
    <t>Pojemność</t>
  </si>
  <si>
    <t>Płyn niezbędny do przeprowadzenia zabiegów  witrektomii i powikłanych zabiegów zaćmy (typu BSS )</t>
  </si>
  <si>
    <t>Butelka szkło</t>
  </si>
  <si>
    <t>500 ml</t>
  </si>
  <si>
    <t>Załącznik nr 1.45</t>
  </si>
  <si>
    <t>Pakiet nr 45 -   Import</t>
  </si>
  <si>
    <t>Triamcinolone Acetonide</t>
  </si>
  <si>
    <t>Załącznik nr 1.46</t>
  </si>
  <si>
    <t>Pakiet nr 46 -   Kaspofungina</t>
  </si>
  <si>
    <t>Caspofungin</t>
  </si>
  <si>
    <t>'x 1 fiol.</t>
  </si>
  <si>
    <t>70 mg</t>
  </si>
  <si>
    <t>Załącznik nr 1.47</t>
  </si>
  <si>
    <t>Pakiet nr 47 -   Szczepionki p/WZW oraz tężec</t>
  </si>
  <si>
    <t>Vaccinum hepatitidis B</t>
  </si>
  <si>
    <t>zawiesina do wstrzykiwań</t>
  </si>
  <si>
    <t>20 mcg/ml</t>
  </si>
  <si>
    <t>Szczepionka tężcowa adsorb.</t>
  </si>
  <si>
    <t>0,5 ml</t>
  </si>
  <si>
    <t>Załącznik nr 1.48</t>
  </si>
  <si>
    <t>Pakiet nr 48-   Szczepionka złożona</t>
  </si>
  <si>
    <t>Szczepionka złożona stosowana w zapobieganiu: Haemophilus inf., Polio, Krztusiec, Tężec, Błonica (typu Infarmix IPV + Hib, Pentaxim , Infarmix Hexa (+ wirusowe zapalenie wątroby B)</t>
  </si>
  <si>
    <t>Skojarzona (5-6 sładowe)</t>
  </si>
  <si>
    <t>Załącznik nr 1.49</t>
  </si>
  <si>
    <t>Pakiet nr 49 -   P/bólowe</t>
  </si>
  <si>
    <t>Oxycodone  1 ml</t>
  </si>
  <si>
    <t>Oxycodone  2 ml</t>
  </si>
  <si>
    <t>Oxycodone 1 ml</t>
  </si>
  <si>
    <t>Oxycodone</t>
  </si>
  <si>
    <t>tabl. *</t>
  </si>
  <si>
    <t>Ropivacaine</t>
  </si>
  <si>
    <t>worek</t>
  </si>
  <si>
    <t>200mg/100ml</t>
  </si>
  <si>
    <t>* Zamawiajacy wymaga leku o kontrolowanym uwalnianiu ( tabletki dwufazowe )</t>
  </si>
  <si>
    <t>Załącznik nr 1.50</t>
  </si>
  <si>
    <t>Pakiet nr 50 -   Leki p/przeszczepowe</t>
  </si>
  <si>
    <t>Tacrolimus</t>
  </si>
  <si>
    <t>Tacrolimus (uwalnianie przedłużone )</t>
  </si>
  <si>
    <t>Załącznik nr 1.51</t>
  </si>
  <si>
    <t>Pakiet nr 51 -   Phenobarbitalum</t>
  </si>
  <si>
    <t>Phenobarbital natrium ( 2 ml. )</t>
  </si>
  <si>
    <t>Załącznik nr 1.52</t>
  </si>
  <si>
    <t>Pakiet nr 52-   VITACON</t>
  </si>
  <si>
    <t>Vitacon</t>
  </si>
  <si>
    <t>10 mg/1 ml</t>
  </si>
  <si>
    <t>Załącznik nr 1.53</t>
  </si>
  <si>
    <t>Pakiet  53 - Rosuvastatinum</t>
  </si>
  <si>
    <t xml:space="preserve">cena op. jedn. netto </t>
  </si>
  <si>
    <t>Rosuvastatinum</t>
  </si>
  <si>
    <t>tabl/kaps</t>
  </si>
  <si>
    <t>x 28/30</t>
  </si>
  <si>
    <t>2.</t>
  </si>
  <si>
    <t>Załącznik nr 1.54</t>
  </si>
  <si>
    <t>Pakiet  54 - Specjalistyczny płyn do płukania jamy  ustnej</t>
  </si>
  <si>
    <t>Opis przedmiotu zamówienia</t>
  </si>
  <si>
    <t>Ilość postaci</t>
  </si>
  <si>
    <t>Ilość zestawów do zamówienia</t>
  </si>
  <si>
    <t xml:space="preserve">Cena zestawu netto </t>
  </si>
  <si>
    <t xml:space="preserve">cena zestawu brutto </t>
  </si>
  <si>
    <t>Specjalistyczny płyn do płukania jamy  ustnej ,składajacy się z zestawu 2 butelki  zawierajace jony fosforanowe + 2 butelki zawirające jony  wapniowe. Pojemność butelek 225 ml. Bezpośrednio przed użyciem należy zmiszać wg instrukcji.</t>
  </si>
  <si>
    <t>2x po 2 butelki o poj.225 ml</t>
  </si>
  <si>
    <t>x 1 zestaw</t>
  </si>
  <si>
    <t>Załącznik nr 1.55</t>
  </si>
  <si>
    <t>PAKIET  55 - Roztwór</t>
  </si>
  <si>
    <t>Roztwór zawierajacy dwie sub.czynne:(cyklo)-taurolidynę,cytrynian(4%) i heparynę (Mucosa 500 IU/ml. Właściwości p/zakrzepowe i p/bakteryjne.Stosowany jest w dostępach naczyniowych typu ,,port'' lub cewnikach naczyniowych (HEP 500)</t>
  </si>
  <si>
    <t xml:space="preserve">amp. </t>
  </si>
  <si>
    <t>x 10 amp.</t>
  </si>
  <si>
    <t>Roztwór zawierajacy dwie sub.czynne:(cyklo)-taurolidynę,cytrynian(4%) i urokinazę (25 000 IU) oraz mi wodę do wstrzykl. Właściwości p/zakrzepowe i p/bakteryjne.Stosowany jest w dostępach naczyniowych typu ,,port'' i cewnikiem silikonowym lub poliuretanowym . Produkt jednorazowego użytku (U 25000)</t>
  </si>
  <si>
    <t>x 5 fiol.</t>
  </si>
  <si>
    <t>Załącznik nr 1.56</t>
  </si>
  <si>
    <t>PAKIET  56   - Leki pediatryczne</t>
  </si>
  <si>
    <t xml:space="preserve">Dimetindeni maleas </t>
  </si>
  <si>
    <t>1 mg/ml</t>
  </si>
  <si>
    <t>syrop</t>
  </si>
  <si>
    <t>782 mg/10ml</t>
  </si>
  <si>
    <t>150 ml</t>
  </si>
  <si>
    <t>3.</t>
  </si>
  <si>
    <t>Ketotifenum</t>
  </si>
  <si>
    <t>1 mg/5ml</t>
  </si>
  <si>
    <t>4.</t>
  </si>
  <si>
    <t>Desloratadinum</t>
  </si>
  <si>
    <t xml:space="preserve">Butamirati citras </t>
  </si>
  <si>
    <t>LEVODROPROPIZINE</t>
  </si>
  <si>
    <t>6 mg/ml</t>
  </si>
  <si>
    <t>120 ml</t>
  </si>
  <si>
    <t>Załącznik nr 1.57</t>
  </si>
  <si>
    <t>dawka</t>
  </si>
  <si>
    <t>droga podania</t>
  </si>
  <si>
    <t>1,0 g/100 ml</t>
  </si>
  <si>
    <t>i.v.</t>
  </si>
  <si>
    <t>x 1 fl.</t>
  </si>
  <si>
    <t>Załącznik nr 1.58</t>
  </si>
  <si>
    <t>PAKIET  58   Leki Kardiologiczne</t>
  </si>
  <si>
    <t>Eptifibatyd</t>
  </si>
  <si>
    <t>75mg/100ml</t>
  </si>
  <si>
    <t>x 1 fiolka</t>
  </si>
  <si>
    <t>20mg/10ml</t>
  </si>
  <si>
    <t>Załącznik nr 1.59</t>
  </si>
  <si>
    <t>PAKIET  59   Calcium gluconate</t>
  </si>
  <si>
    <t>10%/10ml</t>
  </si>
  <si>
    <t>x 5 amp*</t>
  </si>
  <si>
    <t>* Zamawiający dopuszcza dowolną wielkość opakowania, tak aby</t>
  </si>
  <si>
    <t>zgadzała się sumaryczna ilość amp.</t>
  </si>
  <si>
    <t>Załącznik nr 1.60</t>
  </si>
  <si>
    <t>Załącznik nr 1.61</t>
  </si>
  <si>
    <t>Załącznik nr 1.62</t>
  </si>
  <si>
    <t>wartość netto</t>
  </si>
  <si>
    <t>PAKIET  57   Leki różne</t>
  </si>
  <si>
    <t xml:space="preserve">Adenosinum </t>
  </si>
  <si>
    <t>3 mg/ml a 2 ml</t>
  </si>
  <si>
    <t>x 6 fiol.</t>
  </si>
  <si>
    <t>Enoxaparin sodium</t>
  </si>
  <si>
    <t>ampstrzyk</t>
  </si>
  <si>
    <t>20 mg/0,2 ml</t>
  </si>
  <si>
    <t>ampstrzyk.</t>
  </si>
  <si>
    <t>40 mg/0,4 ml</t>
  </si>
  <si>
    <t>60 mg/0,6 ml</t>
  </si>
  <si>
    <t>x 10 ampstrzyk.</t>
  </si>
  <si>
    <t>80 mg/0,8 ml</t>
  </si>
  <si>
    <t>100 mg/1 ml</t>
  </si>
  <si>
    <t>300 mg/3 ml</t>
  </si>
  <si>
    <t>9.</t>
  </si>
  <si>
    <t>120 mg/0,8 ml</t>
  </si>
  <si>
    <t>10.</t>
  </si>
  <si>
    <t>Amiodarone  HCL</t>
  </si>
  <si>
    <t>x 30 tabl.</t>
  </si>
  <si>
    <t>11.</t>
  </si>
  <si>
    <t>50 mg/1 ml a 3 ml</t>
  </si>
  <si>
    <t xml:space="preserve"> x 6 amp.</t>
  </si>
  <si>
    <t>12.</t>
  </si>
  <si>
    <t>Linezolidum</t>
  </si>
  <si>
    <t>600mg/300ml</t>
  </si>
  <si>
    <t>x10 worków</t>
  </si>
  <si>
    <t>Ceftriaxone</t>
  </si>
  <si>
    <t>Cefuroxime</t>
  </si>
  <si>
    <t>Ceftazidime</t>
  </si>
  <si>
    <t>x10 fiol.</t>
  </si>
  <si>
    <t>1g/15ml</t>
  </si>
  <si>
    <t>2g/50ml</t>
  </si>
  <si>
    <t>0,75g/15ml</t>
  </si>
  <si>
    <t>1,5g/20ml</t>
  </si>
  <si>
    <t>1g/10ml</t>
  </si>
  <si>
    <t>Rocuronium</t>
  </si>
  <si>
    <t>50mg/5ml</t>
  </si>
  <si>
    <t>100mg/10ml</t>
  </si>
  <si>
    <t>15% a 10ml</t>
  </si>
  <si>
    <t>x20 fiol.</t>
  </si>
  <si>
    <t>Irinotecanum</t>
  </si>
  <si>
    <t>Oxaliplatinum</t>
  </si>
  <si>
    <t>300mg/15ml</t>
  </si>
  <si>
    <t>100mg/20ml</t>
  </si>
  <si>
    <t>200mg/40ml</t>
  </si>
  <si>
    <t>x 1 fiol</t>
  </si>
  <si>
    <t>17.</t>
  </si>
  <si>
    <t>0,5% a 100ml</t>
  </si>
  <si>
    <t>x 40 flak.</t>
  </si>
  <si>
    <t>Fluconazole</t>
  </si>
  <si>
    <t>400mg/200ml</t>
  </si>
  <si>
    <t>x10 flak</t>
  </si>
  <si>
    <t>Lignocainum HCl</t>
  </si>
  <si>
    <t>1% a 20ml</t>
  </si>
  <si>
    <t>2% a 20ml</t>
  </si>
  <si>
    <t>x5 amp.</t>
  </si>
  <si>
    <t>Ondansetron</t>
  </si>
  <si>
    <t>22.</t>
  </si>
  <si>
    <t>23.</t>
  </si>
  <si>
    <t>8mg/4ml</t>
  </si>
  <si>
    <t>x50 amp.</t>
  </si>
  <si>
    <t>20mg/2ml</t>
  </si>
  <si>
    <t>Metamizolum</t>
  </si>
  <si>
    <t>x10 amp</t>
  </si>
  <si>
    <t>1mg/1ml.a 10 ml</t>
  </si>
  <si>
    <t>Acidum valproicum</t>
  </si>
  <si>
    <t>saszetka</t>
  </si>
  <si>
    <t>Acidum valproicum (Chronosphere)</t>
  </si>
  <si>
    <t>1000 mg</t>
  </si>
  <si>
    <t>x 30 saszet.</t>
  </si>
  <si>
    <t>100 mg/1ml a 5 ml.</t>
  </si>
  <si>
    <t>x 5 amp.</t>
  </si>
  <si>
    <t>x 20 tabl,.</t>
  </si>
  <si>
    <t>Ambroxoli hydrochloridum</t>
  </si>
  <si>
    <t>pł.do inh.</t>
  </si>
  <si>
    <t>15 mg/2 ml</t>
  </si>
  <si>
    <t>Drotaverine hydrochloride</t>
  </si>
  <si>
    <t>20 mg/ml a 2 ml.,</t>
  </si>
  <si>
    <t>x 20 tabl.</t>
  </si>
  <si>
    <t>tabl..</t>
  </si>
  <si>
    <t>Clopidogrel</t>
  </si>
  <si>
    <t>Clorazepate dipotassium</t>
  </si>
  <si>
    <t>x 30 caps</t>
  </si>
  <si>
    <t>Ramipril</t>
  </si>
  <si>
    <t>x 28 tabl.</t>
  </si>
  <si>
    <t>x 28 tabl,</t>
  </si>
  <si>
    <t>x 84 tabl.</t>
  </si>
  <si>
    <t>288,2mg/5 ml a 150 ml</t>
  </si>
  <si>
    <t>80 mg</t>
  </si>
  <si>
    <t>Pakiet nr 26 -   Tranexamic acid</t>
  </si>
  <si>
    <t>Pakiet nr 32 -  Leki różne</t>
  </si>
  <si>
    <t>PAKIET  60 Alprostadil</t>
  </si>
  <si>
    <t>tabl. Drażowane</t>
  </si>
  <si>
    <t>tabl. Powlekane</t>
  </si>
  <si>
    <t>tabl o przedł uwalnianiu</t>
  </si>
  <si>
    <t>tabl powlekana</t>
  </si>
  <si>
    <t>tabl.dojelitowe</t>
  </si>
  <si>
    <t>PAKIET  61 Misoprostol</t>
  </si>
  <si>
    <t>PAKIET  62 Ranitydyna</t>
  </si>
  <si>
    <t>* zamawiający wymaga  udokumentowanej możliwości połączenia  z Tramadolem  ( poz.101, 102 )</t>
  </si>
  <si>
    <t>tabl dojelitowe</t>
  </si>
  <si>
    <t>0.075</t>
  </si>
  <si>
    <t>tabl powlekane</t>
  </si>
  <si>
    <t>x1 fiol</t>
  </si>
  <si>
    <t>znak postępowania Szp/FZ-16/2020</t>
  </si>
  <si>
    <t>znak postępowania Szp/FZ-15/2020</t>
  </si>
  <si>
    <t>cena netto ampstrzyk</t>
  </si>
  <si>
    <t>wartość brutto</t>
  </si>
  <si>
    <t>Enoxaparinum natrium x 10 ampstrzyk</t>
  </si>
  <si>
    <t>20mg/0,2ml</t>
  </si>
  <si>
    <t>40mg/0,4ml</t>
  </si>
  <si>
    <t>60mg/0,6ml</t>
  </si>
  <si>
    <t>80mg/0,8ml</t>
  </si>
  <si>
    <t>Enoxaparinum natrium( + komplet )</t>
  </si>
  <si>
    <t>300mg/3 ml</t>
  </si>
  <si>
    <t>Pakiet  nr 63  --  HEPARYNA DROBNOCZĄSTECZKOWA</t>
  </si>
  <si>
    <t>Załącznik nr 1.63</t>
  </si>
  <si>
    <t>lp.</t>
  </si>
  <si>
    <t>ilość ampstrzyk</t>
  </si>
  <si>
    <t>cena ampstrzyk.brutto</t>
  </si>
  <si>
    <t>Nadroparin x 10 ampstrzy.</t>
  </si>
  <si>
    <t>amp-strzyk</t>
  </si>
  <si>
    <t>2850j/0,3ml</t>
  </si>
  <si>
    <t>3800j/0,4ml</t>
  </si>
  <si>
    <t>5700j/0,6ml</t>
  </si>
  <si>
    <t>7600j/0,8ml</t>
  </si>
  <si>
    <t>9500j/1ml.</t>
  </si>
  <si>
    <t>Nadroparin (komplet) - multi  x 10 fiol.</t>
  </si>
  <si>
    <t>47500 j.m./5 ml</t>
  </si>
  <si>
    <t xml:space="preserve">  Pakiet  NR  64   --  Heparyny drobnocząsteczkowe</t>
  </si>
  <si>
    <t>Załącznik nr 1.64</t>
  </si>
  <si>
    <t>Dalteparyna  x 10 ampstrzyk</t>
  </si>
  <si>
    <t>5000jm/0,2ml</t>
  </si>
  <si>
    <t xml:space="preserve">Pakiet nr 65 - heparyny drobnocząsteczkowe </t>
  </si>
  <si>
    <t>Załącznik nr 1.65</t>
  </si>
  <si>
    <t>cena ampstrzyk. brutto</t>
  </si>
  <si>
    <t>cena ampstrzyk. netto</t>
  </si>
  <si>
    <t>Immunoglobulinum tetanicum (Tetabulin)</t>
  </si>
  <si>
    <t>Carboxymaltosum ferricum  (2 ml 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</si>
</sst>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_ ;\-#,##0.00\ "/>
    <numFmt numFmtId="166" formatCode="d/mm/yyyy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76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u val="single"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Arial CE"/>
      <family val="0"/>
    </font>
    <font>
      <b/>
      <sz val="11"/>
      <name val="Arial CE"/>
      <family val="0"/>
    </font>
    <font>
      <i/>
      <sz val="10"/>
      <name val="Arial"/>
      <family val="2"/>
    </font>
    <font>
      <i/>
      <sz val="10"/>
      <name val="Arial CE"/>
      <family val="0"/>
    </font>
    <font>
      <b/>
      <i/>
      <sz val="12"/>
      <name val="Arial CE"/>
      <family val="0"/>
    </font>
    <font>
      <i/>
      <sz val="14"/>
      <name val="Arial CE"/>
      <family val="0"/>
    </font>
    <font>
      <b/>
      <i/>
      <sz val="11"/>
      <name val="Arial CE"/>
      <family val="0"/>
    </font>
    <font>
      <i/>
      <sz val="8"/>
      <name val="Arial CE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i/>
      <sz val="14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0" fillId="27" borderId="1" applyNumberFormat="0" applyAlignment="0" applyProtection="0"/>
    <xf numFmtId="9" fontId="1" fillId="0" borderId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5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1" fillId="0" borderId="0" xfId="54">
      <alignment/>
      <protection/>
    </xf>
    <xf numFmtId="4" fontId="1" fillId="0" borderId="0" xfId="54" applyNumberFormat="1">
      <alignment/>
      <protection/>
    </xf>
    <xf numFmtId="0" fontId="2" fillId="0" borderId="0" xfId="54" applyFont="1">
      <alignment/>
      <protection/>
    </xf>
    <xf numFmtId="4" fontId="2" fillId="0" borderId="0" xfId="54" applyNumberFormat="1" applyFont="1">
      <alignment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Alignment="1">
      <alignment horizontal="right"/>
      <protection/>
    </xf>
    <xf numFmtId="4" fontId="2" fillId="0" borderId="0" xfId="54" applyNumberFormat="1" applyFont="1" applyAlignment="1">
      <alignment horizontal="right"/>
      <protection/>
    </xf>
    <xf numFmtId="0" fontId="3" fillId="0" borderId="0" xfId="54" applyFont="1" applyAlignment="1">
      <alignment horizontal="right"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 applyAlignment="1">
      <alignment horizontal="right"/>
      <protection/>
    </xf>
    <xf numFmtId="0" fontId="2" fillId="0" borderId="0" xfId="52" applyFont="1" applyAlignment="1">
      <alignment horizontal="right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/>
      <protection/>
    </xf>
    <xf numFmtId="4" fontId="5" fillId="0" borderId="0" xfId="54" applyNumberFormat="1" applyFont="1" applyAlignment="1">
      <alignment/>
      <protection/>
    </xf>
    <xf numFmtId="0" fontId="6" fillId="0" borderId="0" xfId="54" applyFont="1" applyBorder="1" applyAlignment="1">
      <alignment vertical="center" wrapText="1"/>
      <protection/>
    </xf>
    <xf numFmtId="0" fontId="7" fillId="0" borderId="0" xfId="54" applyFont="1" applyBorder="1" applyAlignment="1">
      <alignment vertical="center"/>
      <protection/>
    </xf>
    <xf numFmtId="4" fontId="7" fillId="0" borderId="0" xfId="54" applyNumberFormat="1" applyFont="1" applyBorder="1" applyAlignment="1">
      <alignment vertical="center"/>
      <protection/>
    </xf>
    <xf numFmtId="0" fontId="8" fillId="0" borderId="10" xfId="54" applyFont="1" applyBorder="1" applyAlignment="1">
      <alignment horizontal="center" vertical="center"/>
      <protection/>
    </xf>
    <xf numFmtId="0" fontId="8" fillId="0" borderId="10" xfId="54" applyFont="1" applyBorder="1" applyAlignment="1">
      <alignment horizontal="center" vertical="center" wrapText="1"/>
      <protection/>
    </xf>
    <xf numFmtId="4" fontId="8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/>
      <protection/>
    </xf>
    <xf numFmtId="4" fontId="4" fillId="0" borderId="10" xfId="54" applyNumberFormat="1" applyFont="1" applyBorder="1" applyAlignment="1">
      <alignment horizontal="center"/>
      <protection/>
    </xf>
    <xf numFmtId="0" fontId="2" fillId="0" borderId="10" xfId="54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left" vertical="center" wrapText="1"/>
      <protection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4" fontId="2" fillId="0" borderId="10" xfId="54" applyNumberFormat="1" applyFont="1" applyBorder="1" applyAlignment="1">
      <alignment horizontal="center" vertical="center"/>
      <protection/>
    </xf>
    <xf numFmtId="2" fontId="2" fillId="0" borderId="10" xfId="54" applyNumberFormat="1" applyFont="1" applyBorder="1" applyAlignment="1">
      <alignment horizontal="center" vertical="center"/>
      <protection/>
    </xf>
    <xf numFmtId="0" fontId="1" fillId="0" borderId="0" xfId="54" applyFont="1">
      <alignment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/>
      <protection/>
    </xf>
    <xf numFmtId="4" fontId="2" fillId="33" borderId="10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left" vertical="center"/>
      <protection/>
    </xf>
    <xf numFmtId="0" fontId="1" fillId="0" borderId="10" xfId="54" applyFont="1" applyBorder="1">
      <alignment/>
      <protection/>
    </xf>
    <xf numFmtId="0" fontId="1" fillId="0" borderId="10" xfId="54" applyFont="1" applyBorder="1" applyAlignment="1">
      <alignment horizontal="center"/>
      <protection/>
    </xf>
    <xf numFmtId="0" fontId="1" fillId="0" borderId="10" xfId="54" applyFont="1" applyBorder="1" applyAlignment="1">
      <alignment horizontal="center" vertical="center"/>
      <protection/>
    </xf>
    <xf numFmtId="4" fontId="1" fillId="0" borderId="10" xfId="54" applyNumberFormat="1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1" fillId="0" borderId="0" xfId="54" applyFont="1" applyBorder="1">
      <alignment/>
      <protection/>
    </xf>
    <xf numFmtId="4" fontId="2" fillId="0" borderId="0" xfId="54" applyNumberFormat="1" applyFont="1" applyBorder="1" applyAlignment="1">
      <alignment horizontal="center" vertical="center"/>
      <protection/>
    </xf>
    <xf numFmtId="0" fontId="7" fillId="0" borderId="0" xfId="54" applyFont="1">
      <alignment/>
      <protection/>
    </xf>
    <xf numFmtId="0" fontId="10" fillId="0" borderId="0" xfId="54" applyFont="1">
      <alignment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2" fillId="0" borderId="0" xfId="54" applyFont="1" applyAlignment="1">
      <alignment horizontal="left"/>
      <protection/>
    </xf>
    <xf numFmtId="0" fontId="14" fillId="0" borderId="0" xfId="52" applyFont="1">
      <alignment/>
      <protection/>
    </xf>
    <xf numFmtId="4" fontId="10" fillId="0" borderId="0" xfId="54" applyNumberFormat="1" applyFont="1">
      <alignment/>
      <protection/>
    </xf>
    <xf numFmtId="0" fontId="7" fillId="0" borderId="0" xfId="52" applyFont="1">
      <alignment/>
      <protection/>
    </xf>
    <xf numFmtId="164" fontId="1" fillId="0" borderId="0" xfId="54" applyNumberFormat="1">
      <alignment/>
      <protection/>
    </xf>
    <xf numFmtId="164" fontId="2" fillId="0" borderId="0" xfId="54" applyNumberFormat="1" applyFont="1">
      <alignment/>
      <protection/>
    </xf>
    <xf numFmtId="164" fontId="2" fillId="0" borderId="0" xfId="54" applyNumberFormat="1" applyFont="1" applyAlignment="1">
      <alignment horizontal="right"/>
      <protection/>
    </xf>
    <xf numFmtId="164" fontId="5" fillId="0" borderId="0" xfId="54" applyNumberFormat="1" applyFont="1" applyAlignment="1">
      <alignment/>
      <protection/>
    </xf>
    <xf numFmtId="164" fontId="7" fillId="0" borderId="0" xfId="54" applyNumberFormat="1" applyFont="1" applyBorder="1" applyAlignment="1">
      <alignment vertical="center"/>
      <protection/>
    </xf>
    <xf numFmtId="164" fontId="8" fillId="0" borderId="10" xfId="54" applyNumberFormat="1" applyFont="1" applyBorder="1" applyAlignment="1">
      <alignment horizontal="center" vertical="center" wrapText="1"/>
      <protection/>
    </xf>
    <xf numFmtId="164" fontId="2" fillId="0" borderId="10" xfId="54" applyNumberFormat="1" applyFont="1" applyBorder="1" applyAlignment="1">
      <alignment horizontal="center" vertical="center"/>
      <protection/>
    </xf>
    <xf numFmtId="2" fontId="2" fillId="0" borderId="10" xfId="54" applyNumberFormat="1" applyFont="1" applyBorder="1" applyAlignment="1">
      <alignment horizontal="center" vertical="center" wrapText="1"/>
      <protection/>
    </xf>
    <xf numFmtId="3" fontId="2" fillId="0" borderId="10" xfId="54" applyNumberFormat="1" applyFont="1" applyBorder="1" applyAlignment="1">
      <alignment horizontal="center" vertical="center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33" borderId="10" xfId="54" applyNumberFormat="1" applyFont="1" applyFill="1" applyBorder="1" applyAlignment="1">
      <alignment horizontal="center" vertical="center" wrapText="1"/>
      <protection/>
    </xf>
    <xf numFmtId="164" fontId="7" fillId="0" borderId="0" xfId="54" applyNumberFormat="1" applyFont="1">
      <alignment/>
      <protection/>
    </xf>
    <xf numFmtId="164" fontId="15" fillId="0" borderId="12" xfId="54" applyNumberFormat="1" applyFont="1" applyBorder="1" applyAlignment="1">
      <alignment horizontal="center"/>
      <protection/>
    </xf>
    <xf numFmtId="0" fontId="7" fillId="0" borderId="13" xfId="54" applyFont="1" applyBorder="1">
      <alignment/>
      <protection/>
    </xf>
    <xf numFmtId="0" fontId="7" fillId="0" borderId="12" xfId="54" applyFont="1" applyBorder="1">
      <alignment/>
      <protection/>
    </xf>
    <xf numFmtId="164" fontId="10" fillId="0" borderId="0" xfId="54" applyNumberFormat="1" applyFont="1">
      <alignment/>
      <protection/>
    </xf>
    <xf numFmtId="164" fontId="2" fillId="33" borderId="10" xfId="54" applyNumberFormat="1" applyFont="1" applyFill="1" applyBorder="1" applyAlignment="1">
      <alignment horizontal="center" vertical="center"/>
      <protection/>
    </xf>
    <xf numFmtId="0" fontId="2" fillId="0" borderId="14" xfId="54" applyFont="1" applyBorder="1" applyAlignment="1">
      <alignment horizontal="center" vertical="center"/>
      <protection/>
    </xf>
    <xf numFmtId="0" fontId="2" fillId="0" borderId="14" xfId="54" applyFont="1" applyBorder="1" applyAlignment="1">
      <alignment horizontal="left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164" fontId="2" fillId="0" borderId="14" xfId="54" applyNumberFormat="1" applyFont="1" applyBorder="1" applyAlignment="1">
      <alignment horizontal="center" vertical="center"/>
      <protection/>
    </xf>
    <xf numFmtId="164" fontId="1" fillId="0" borderId="0" xfId="54" applyNumberFormat="1" applyFont="1">
      <alignment/>
      <protection/>
    </xf>
    <xf numFmtId="164" fontId="16" fillId="0" borderId="12" xfId="54" applyNumberFormat="1" applyFont="1" applyBorder="1" applyAlignment="1">
      <alignment horizontal="center" vertical="center"/>
      <protection/>
    </xf>
    <xf numFmtId="0" fontId="7" fillId="0" borderId="0" xfId="54" applyFont="1" applyBorder="1">
      <alignment/>
      <protection/>
    </xf>
    <xf numFmtId="164" fontId="7" fillId="0" borderId="0" xfId="54" applyNumberFormat="1" applyFont="1" applyBorder="1">
      <alignment/>
      <protection/>
    </xf>
    <xf numFmtId="0" fontId="1" fillId="0" borderId="0" xfId="54" applyBorder="1">
      <alignment/>
      <protection/>
    </xf>
    <xf numFmtId="0" fontId="1" fillId="0" borderId="0" xfId="54" applyAlignment="1">
      <alignment wrapText="1"/>
      <protection/>
    </xf>
    <xf numFmtId="0" fontId="2" fillId="0" borderId="0" xfId="54" applyFont="1" applyAlignment="1">
      <alignment wrapText="1"/>
      <protection/>
    </xf>
    <xf numFmtId="0" fontId="2" fillId="0" borderId="0" xfId="54" applyFont="1" applyAlignment="1">
      <alignment horizontal="right" wrapText="1"/>
      <protection/>
    </xf>
    <xf numFmtId="0" fontId="5" fillId="0" borderId="0" xfId="54" applyFont="1" applyAlignment="1">
      <alignment wrapText="1"/>
      <protection/>
    </xf>
    <xf numFmtId="0" fontId="7" fillId="0" borderId="0" xfId="54" applyFont="1" applyBorder="1" applyAlignment="1">
      <alignment vertical="center" wrapText="1"/>
      <protection/>
    </xf>
    <xf numFmtId="0" fontId="4" fillId="0" borderId="10" xfId="54" applyFont="1" applyBorder="1" applyAlignment="1">
      <alignment horizontal="center" wrapText="1"/>
      <protection/>
    </xf>
    <xf numFmtId="0" fontId="1" fillId="0" borderId="10" xfId="54" applyFont="1" applyBorder="1" applyAlignment="1">
      <alignment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vertical="center"/>
      <protection/>
    </xf>
    <xf numFmtId="10" fontId="1" fillId="0" borderId="10" xfId="54" applyNumberFormat="1" applyFont="1" applyBorder="1" applyAlignment="1">
      <alignment horizontal="center" vertical="center"/>
      <protection/>
    </xf>
    <xf numFmtId="164" fontId="1" fillId="0" borderId="10" xfId="54" applyNumberFormat="1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/>
      <protection/>
    </xf>
    <xf numFmtId="10" fontId="2" fillId="0" borderId="14" xfId="54" applyNumberFormat="1" applyFont="1" applyBorder="1" applyAlignment="1">
      <alignment horizontal="center" vertical="center" wrapText="1"/>
      <protection/>
    </xf>
    <xf numFmtId="0" fontId="1" fillId="0" borderId="0" xfId="54" applyFont="1" applyBorder="1" applyAlignment="1">
      <alignment wrapText="1"/>
      <protection/>
    </xf>
    <xf numFmtId="164" fontId="1" fillId="0" borderId="0" xfId="54" applyNumberFormat="1" applyFont="1" applyBorder="1">
      <alignment/>
      <protection/>
    </xf>
    <xf numFmtId="164" fontId="16" fillId="0" borderId="16" xfId="54" applyNumberFormat="1" applyFont="1" applyBorder="1" applyAlignment="1">
      <alignment horizontal="center" vertical="center"/>
      <protection/>
    </xf>
    <xf numFmtId="0" fontId="1" fillId="0" borderId="0" xfId="54" applyFont="1" applyAlignment="1">
      <alignment wrapText="1"/>
      <protection/>
    </xf>
    <xf numFmtId="0" fontId="7" fillId="0" borderId="0" xfId="54" applyFont="1" applyBorder="1" applyAlignment="1">
      <alignment horizontal="center" vertical="center"/>
      <protection/>
    </xf>
    <xf numFmtId="0" fontId="1" fillId="0" borderId="0" xfId="54" applyBorder="1" applyAlignment="1">
      <alignment wrapText="1"/>
      <protection/>
    </xf>
    <xf numFmtId="0" fontId="7" fillId="0" borderId="0" xfId="54" applyFont="1" applyBorder="1" applyAlignment="1">
      <alignment wrapText="1"/>
      <protection/>
    </xf>
    <xf numFmtId="0" fontId="10" fillId="0" borderId="0" xfId="54" applyFont="1" applyBorder="1">
      <alignment/>
      <protection/>
    </xf>
    <xf numFmtId="0" fontId="10" fillId="0" borderId="0" xfId="54" applyFont="1" applyAlignment="1">
      <alignment wrapText="1"/>
      <protection/>
    </xf>
    <xf numFmtId="0" fontId="2" fillId="33" borderId="14" xfId="54" applyFont="1" applyFill="1" applyBorder="1" applyAlignment="1">
      <alignment horizontal="left" vertical="center" wrapText="1"/>
      <protection/>
    </xf>
    <xf numFmtId="0" fontId="2" fillId="33" borderId="14" xfId="54" applyFont="1" applyFill="1" applyBorder="1" applyAlignment="1">
      <alignment horizontal="center" vertical="center"/>
      <protection/>
    </xf>
    <xf numFmtId="0" fontId="2" fillId="33" borderId="14" xfId="54" applyFont="1" applyFill="1" applyBorder="1" applyAlignment="1">
      <alignment horizontal="center" vertical="center" wrapText="1"/>
      <protection/>
    </xf>
    <xf numFmtId="164" fontId="2" fillId="33" borderId="14" xfId="54" applyNumberFormat="1" applyFont="1" applyFill="1" applyBorder="1" applyAlignment="1">
      <alignment horizontal="center" vertical="center"/>
      <protection/>
    </xf>
    <xf numFmtId="164" fontId="17" fillId="0" borderId="16" xfId="54" applyNumberFormat="1" applyFont="1" applyBorder="1">
      <alignment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0" borderId="0" xfId="54" applyFont="1" applyBorder="1">
      <alignment/>
      <protection/>
    </xf>
    <xf numFmtId="4" fontId="1" fillId="0" borderId="0" xfId="54" applyNumberFormat="1" applyFont="1">
      <alignment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4" fontId="1" fillId="0" borderId="10" xfId="54" applyNumberFormat="1" applyFont="1" applyBorder="1" applyAlignment="1">
      <alignment horizontal="center"/>
      <protection/>
    </xf>
    <xf numFmtId="0" fontId="2" fillId="33" borderId="14" xfId="54" applyNumberFormat="1" applyFont="1" applyFill="1" applyBorder="1" applyAlignment="1">
      <alignment horizontal="center" vertical="center" wrapText="1"/>
      <protection/>
    </xf>
    <xf numFmtId="4" fontId="2" fillId="0" borderId="14" xfId="54" applyNumberFormat="1" applyFont="1" applyBorder="1" applyAlignment="1">
      <alignment horizontal="center" vertical="center"/>
      <protection/>
    </xf>
    <xf numFmtId="4" fontId="16" fillId="0" borderId="16" xfId="54" applyNumberFormat="1" applyFont="1" applyBorder="1" applyAlignment="1">
      <alignment horizontal="center" vertical="center"/>
      <protection/>
    </xf>
    <xf numFmtId="0" fontId="19" fillId="0" borderId="0" xfId="54" applyFont="1" applyBorder="1">
      <alignment/>
      <protection/>
    </xf>
    <xf numFmtId="4" fontId="7" fillId="0" borderId="0" xfId="54" applyNumberFormat="1" applyFont="1" applyBorder="1">
      <alignment/>
      <protection/>
    </xf>
    <xf numFmtId="4" fontId="11" fillId="0" borderId="0" xfId="54" applyNumberFormat="1" applyFont="1">
      <alignment/>
      <protection/>
    </xf>
    <xf numFmtId="2" fontId="20" fillId="0" borderId="16" xfId="54" applyNumberFormat="1" applyFont="1" applyBorder="1" applyAlignment="1">
      <alignment horizontal="center"/>
      <protection/>
    </xf>
    <xf numFmtId="0" fontId="1" fillId="0" borderId="0" xfId="54" applyFont="1" applyBorder="1" applyAlignment="1">
      <alignment horizontal="right"/>
      <protection/>
    </xf>
    <xf numFmtId="2" fontId="16" fillId="0" borderId="0" xfId="54" applyNumberFormat="1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 vertical="center"/>
      <protection/>
    </xf>
    <xf numFmtId="0" fontId="7" fillId="0" borderId="14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left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164" fontId="2" fillId="0" borderId="0" xfId="54" applyNumberFormat="1" applyFont="1" applyBorder="1" applyAlignment="1">
      <alignment horizontal="center" vertical="center"/>
      <protection/>
    </xf>
    <xf numFmtId="2" fontId="2" fillId="0" borderId="0" xfId="54" applyNumberFormat="1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/>
      <protection/>
    </xf>
    <xf numFmtId="0" fontId="2" fillId="0" borderId="11" xfId="54" applyFont="1" applyBorder="1" applyAlignment="1">
      <alignment horizontal="left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164" fontId="2" fillId="0" borderId="11" xfId="54" applyNumberFormat="1" applyFont="1" applyBorder="1" applyAlignment="1">
      <alignment horizontal="center" vertical="center"/>
      <protection/>
    </xf>
    <xf numFmtId="0" fontId="1" fillId="0" borderId="10" xfId="54" applyFont="1" applyBorder="1" applyAlignment="1">
      <alignment vertical="center" wrapText="1"/>
      <protection/>
    </xf>
    <xf numFmtId="164" fontId="2" fillId="0" borderId="17" xfId="54" applyNumberFormat="1" applyFont="1" applyBorder="1" applyAlignment="1">
      <alignment horizontal="center" vertical="center"/>
      <protection/>
    </xf>
    <xf numFmtId="0" fontId="1" fillId="0" borderId="14" xfId="54" applyFont="1" applyBorder="1" applyAlignment="1">
      <alignment vertical="center" wrapText="1"/>
      <protection/>
    </xf>
    <xf numFmtId="0" fontId="1" fillId="0" borderId="14" xfId="54" applyFont="1" applyBorder="1" applyAlignment="1">
      <alignment vertical="center"/>
      <protection/>
    </xf>
    <xf numFmtId="0" fontId="1" fillId="0" borderId="14" xfId="54" applyFont="1" applyBorder="1" applyAlignment="1">
      <alignment horizontal="center" vertical="center"/>
      <protection/>
    </xf>
    <xf numFmtId="164" fontId="1" fillId="0" borderId="14" xfId="54" applyNumberFormat="1" applyFont="1" applyBorder="1" applyAlignment="1">
      <alignment horizontal="center" vertical="center"/>
      <protection/>
    </xf>
    <xf numFmtId="0" fontId="2" fillId="0" borderId="0" xfId="54" applyNumberFormat="1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center"/>
      <protection/>
    </xf>
    <xf numFmtId="0" fontId="7" fillId="0" borderId="14" xfId="54" applyFont="1" applyBorder="1">
      <alignment/>
      <protection/>
    </xf>
    <xf numFmtId="0" fontId="7" fillId="0" borderId="0" xfId="54" applyFont="1" applyBorder="1" applyAlignment="1">
      <alignment horizontal="center"/>
      <protection/>
    </xf>
    <xf numFmtId="164" fontId="1" fillId="0" borderId="0" xfId="54" applyNumberFormat="1" applyBorder="1">
      <alignment/>
      <protection/>
    </xf>
    <xf numFmtId="164" fontId="21" fillId="0" borderId="16" xfId="54" applyNumberFormat="1" applyFont="1" applyBorder="1" applyAlignment="1">
      <alignment horizontal="center" vertical="center"/>
      <protection/>
    </xf>
    <xf numFmtId="2" fontId="16" fillId="0" borderId="0" xfId="54" applyNumberFormat="1" applyFont="1" applyBorder="1">
      <alignment/>
      <protection/>
    </xf>
    <xf numFmtId="164" fontId="16" fillId="0" borderId="12" xfId="54" applyNumberFormat="1" applyFont="1" applyBorder="1">
      <alignment/>
      <protection/>
    </xf>
    <xf numFmtId="10" fontId="2" fillId="0" borderId="11" xfId="54" applyNumberFormat="1" applyFont="1" applyBorder="1" applyAlignment="1">
      <alignment horizontal="center" vertical="center" wrapText="1"/>
      <protection/>
    </xf>
    <xf numFmtId="0" fontId="2" fillId="0" borderId="14" xfId="54" applyNumberFormat="1" applyFont="1" applyBorder="1" applyAlignment="1">
      <alignment horizontal="center" vertical="center" wrapText="1"/>
      <protection/>
    </xf>
    <xf numFmtId="164" fontId="15" fillId="0" borderId="12" xfId="54" applyNumberFormat="1" applyFont="1" applyBorder="1">
      <alignment/>
      <protection/>
    </xf>
    <xf numFmtId="164" fontId="15" fillId="0" borderId="16" xfId="54" applyNumberFormat="1" applyFont="1" applyBorder="1">
      <alignment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/>
      <protection/>
    </xf>
    <xf numFmtId="2" fontId="16" fillId="0" borderId="12" xfId="54" applyNumberFormat="1" applyFont="1" applyBorder="1">
      <alignment/>
      <protection/>
    </xf>
    <xf numFmtId="164" fontId="9" fillId="0" borderId="16" xfId="54" applyNumberFormat="1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164" fontId="7" fillId="0" borderId="10" xfId="54" applyNumberFormat="1" applyFont="1" applyBorder="1" applyAlignment="1">
      <alignment horizontal="center" vertical="center"/>
      <protection/>
    </xf>
    <xf numFmtId="2" fontId="15" fillId="0" borderId="12" xfId="54" applyNumberFormat="1" applyFont="1" applyBorder="1">
      <alignment/>
      <protection/>
    </xf>
    <xf numFmtId="165" fontId="2" fillId="0" borderId="10" xfId="54" applyNumberFormat="1" applyFont="1" applyBorder="1" applyAlignment="1">
      <alignment horizontal="center" vertical="center"/>
      <protection/>
    </xf>
    <xf numFmtId="165" fontId="16" fillId="0" borderId="10" xfId="54" applyNumberFormat="1" applyFont="1" applyBorder="1" applyAlignment="1">
      <alignment horizontal="center" vertical="center"/>
      <protection/>
    </xf>
    <xf numFmtId="165" fontId="7" fillId="0" borderId="0" xfId="54" applyNumberFormat="1" applyFont="1">
      <alignment/>
      <protection/>
    </xf>
    <xf numFmtId="165" fontId="16" fillId="0" borderId="12" xfId="54" applyNumberFormat="1" applyFont="1" applyBorder="1">
      <alignment/>
      <protection/>
    </xf>
    <xf numFmtId="164" fontId="9" fillId="0" borderId="12" xfId="54" applyNumberFormat="1" applyFont="1" applyBorder="1">
      <alignment/>
      <protection/>
    </xf>
    <xf numFmtId="2" fontId="2" fillId="0" borderId="11" xfId="54" applyNumberFormat="1" applyFont="1" applyBorder="1" applyAlignment="1">
      <alignment horizontal="center" vertical="center"/>
      <protection/>
    </xf>
    <xf numFmtId="2" fontId="15" fillId="0" borderId="16" xfId="54" applyNumberFormat="1" applyFont="1" applyBorder="1" applyAlignment="1">
      <alignment horizontal="center" vertical="center"/>
      <protection/>
    </xf>
    <xf numFmtId="0" fontId="7" fillId="0" borderId="10" xfId="54" applyFont="1" applyBorder="1" applyAlignment="1">
      <alignment horizontal="center"/>
      <protection/>
    </xf>
    <xf numFmtId="164" fontId="7" fillId="0" borderId="10" xfId="54" applyNumberFormat="1" applyFont="1" applyBorder="1" applyAlignment="1">
      <alignment horizontal="center"/>
      <protection/>
    </xf>
    <xf numFmtId="0" fontId="7" fillId="0" borderId="10" xfId="54" applyFont="1" applyBorder="1">
      <alignment/>
      <protection/>
    </xf>
    <xf numFmtId="0" fontId="10" fillId="0" borderId="10" xfId="54" applyFont="1" applyBorder="1">
      <alignment/>
      <protection/>
    </xf>
    <xf numFmtId="164" fontId="2" fillId="0" borderId="10" xfId="54" applyNumberFormat="1" applyFont="1" applyBorder="1" applyAlignment="1">
      <alignment horizontal="center"/>
      <protection/>
    </xf>
    <xf numFmtId="0" fontId="2" fillId="0" borderId="10" xfId="54" applyFont="1" applyBorder="1">
      <alignment/>
      <protection/>
    </xf>
    <xf numFmtId="0" fontId="1" fillId="0" borderId="10" xfId="54" applyBorder="1">
      <alignment/>
      <protection/>
    </xf>
    <xf numFmtId="164" fontId="1" fillId="0" borderId="10" xfId="54" applyNumberForma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4" fontId="10" fillId="0" borderId="10" xfId="54" applyNumberFormat="1" applyFont="1" applyBorder="1" applyAlignment="1">
      <alignment horizontal="center"/>
      <protection/>
    </xf>
    <xf numFmtId="164" fontId="10" fillId="0" borderId="0" xfId="54" applyNumberFormat="1" applyFont="1" applyAlignment="1">
      <alignment horizontal="center"/>
      <protection/>
    </xf>
    <xf numFmtId="164" fontId="7" fillId="0" borderId="14" xfId="54" applyNumberFormat="1" applyFont="1" applyBorder="1" applyAlignment="1">
      <alignment horizontal="center"/>
      <protection/>
    </xf>
    <xf numFmtId="0" fontId="10" fillId="0" borderId="14" xfId="54" applyFont="1" applyBorder="1">
      <alignment/>
      <protection/>
    </xf>
    <xf numFmtId="166" fontId="2" fillId="0" borderId="10" xfId="54" applyNumberFormat="1" applyFont="1" applyBorder="1" applyAlignment="1">
      <alignment horizontal="center" vertical="center" wrapText="1"/>
      <protection/>
    </xf>
    <xf numFmtId="164" fontId="7" fillId="0" borderId="12" xfId="54" applyNumberFormat="1" applyFont="1" applyBorder="1">
      <alignment/>
      <protection/>
    </xf>
    <xf numFmtId="164" fontId="5" fillId="0" borderId="12" xfId="54" applyNumberFormat="1" applyFont="1" applyBorder="1">
      <alignment/>
      <protection/>
    </xf>
    <xf numFmtId="4" fontId="2" fillId="0" borderId="11" xfId="54" applyNumberFormat="1" applyFont="1" applyBorder="1" applyAlignment="1">
      <alignment horizontal="center" vertical="center"/>
      <protection/>
    </xf>
    <xf numFmtId="4" fontId="7" fillId="0" borderId="0" xfId="54" applyNumberFormat="1" applyFont="1">
      <alignment/>
      <protection/>
    </xf>
    <xf numFmtId="4" fontId="5" fillId="0" borderId="12" xfId="54" applyNumberFormat="1" applyFont="1" applyBorder="1">
      <alignment/>
      <protection/>
    </xf>
    <xf numFmtId="0" fontId="19" fillId="0" borderId="0" xfId="54" applyFont="1">
      <alignment/>
      <protection/>
    </xf>
    <xf numFmtId="0" fontId="3" fillId="0" borderId="0" xfId="54" applyFont="1">
      <alignment/>
      <protection/>
    </xf>
    <xf numFmtId="0" fontId="22" fillId="0" borderId="0" xfId="54" applyFont="1">
      <alignment/>
      <protection/>
    </xf>
    <xf numFmtId="0" fontId="23" fillId="0" borderId="0" xfId="54" applyFont="1" applyAlignment="1">
      <alignment horizontal="center"/>
      <protection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5" fontId="7" fillId="0" borderId="0" xfId="54" applyNumberFormat="1" applyFont="1" applyAlignment="1">
      <alignment vertical="center"/>
      <protection/>
    </xf>
    <xf numFmtId="165" fontId="15" fillId="0" borderId="16" xfId="54" applyNumberFormat="1" applyFont="1" applyBorder="1" applyAlignment="1">
      <alignment vertical="center"/>
      <protection/>
    </xf>
    <xf numFmtId="0" fontId="25" fillId="0" borderId="0" xfId="0" applyFont="1" applyAlignment="1">
      <alignment/>
    </xf>
    <xf numFmtId="164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165" fontId="0" fillId="0" borderId="0" xfId="0" applyNumberFormat="1" applyAlignment="1">
      <alignment vertical="center"/>
    </xf>
    <xf numFmtId="165" fontId="28" fillId="0" borderId="16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30" fillId="0" borderId="1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4" fontId="16" fillId="0" borderId="12" xfId="54" applyNumberFormat="1" applyFont="1" applyBorder="1">
      <alignment/>
      <protection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164" fontId="15" fillId="0" borderId="12" xfId="54" applyNumberFormat="1" applyFont="1" applyBorder="1" applyAlignment="1">
      <alignment horizontal="center" vertical="center"/>
      <protection/>
    </xf>
    <xf numFmtId="0" fontId="2" fillId="0" borderId="18" xfId="54" applyFont="1" applyBorder="1" applyAlignment="1">
      <alignment horizontal="center" vertical="center"/>
      <protection/>
    </xf>
    <xf numFmtId="0" fontId="2" fillId="0" borderId="18" xfId="54" applyFont="1" applyBorder="1" applyAlignment="1">
      <alignment horizontal="left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164" fontId="2" fillId="0" borderId="18" xfId="54" applyNumberFormat="1" applyFont="1" applyBorder="1" applyAlignment="1">
      <alignment horizontal="center" vertical="center"/>
      <protection/>
    </xf>
    <xf numFmtId="0" fontId="2" fillId="0" borderId="18" xfId="54" applyNumberFormat="1" applyFont="1" applyBorder="1" applyAlignment="1">
      <alignment horizontal="center" vertical="center" wrapText="1"/>
      <protection/>
    </xf>
    <xf numFmtId="0" fontId="8" fillId="0" borderId="19" xfId="54" applyFont="1" applyBorder="1" applyAlignment="1">
      <alignment horizontal="center" vertical="center"/>
      <protection/>
    </xf>
    <xf numFmtId="0" fontId="8" fillId="0" borderId="20" xfId="54" applyFont="1" applyBorder="1" applyAlignment="1">
      <alignment horizontal="center" vertical="center"/>
      <protection/>
    </xf>
    <xf numFmtId="0" fontId="8" fillId="0" borderId="20" xfId="54" applyFont="1" applyBorder="1" applyAlignment="1">
      <alignment horizontal="center" vertical="center" wrapText="1"/>
      <protection/>
    </xf>
    <xf numFmtId="0" fontId="8" fillId="0" borderId="21" xfId="54" applyFont="1" applyBorder="1" applyAlignment="1">
      <alignment horizontal="center" vertical="center" wrapText="1"/>
      <protection/>
    </xf>
    <xf numFmtId="0" fontId="4" fillId="0" borderId="22" xfId="54" applyFont="1" applyBorder="1" applyAlignment="1">
      <alignment horizontal="center"/>
      <protection/>
    </xf>
    <xf numFmtId="0" fontId="4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 vertical="center"/>
      <protection/>
    </xf>
    <xf numFmtId="0" fontId="2" fillId="0" borderId="24" xfId="54" applyFont="1" applyBorder="1" applyAlignment="1">
      <alignment horizontal="center" vertical="center"/>
      <protection/>
    </xf>
    <xf numFmtId="0" fontId="3" fillId="0" borderId="25" xfId="54" applyFont="1" applyBorder="1" applyAlignment="1">
      <alignment horizontal="left" vertical="center" wrapText="1"/>
      <protection/>
    </xf>
    <xf numFmtId="0" fontId="2" fillId="0" borderId="25" xfId="54" applyFont="1" applyBorder="1" applyAlignment="1">
      <alignment horizontal="center" vertical="center"/>
      <protection/>
    </xf>
    <xf numFmtId="0" fontId="2" fillId="0" borderId="25" xfId="54" applyFont="1" applyBorder="1" applyAlignment="1">
      <alignment horizontal="center" vertical="center" wrapText="1"/>
      <protection/>
    </xf>
    <xf numFmtId="164" fontId="2" fillId="0" borderId="25" xfId="54" applyNumberFormat="1" applyFont="1" applyBorder="1" applyAlignment="1">
      <alignment horizontal="center" vertical="center"/>
      <protection/>
    </xf>
    <xf numFmtId="0" fontId="2" fillId="0" borderId="26" xfId="54" applyFont="1" applyBorder="1" applyAlignment="1">
      <alignment horizontal="center" vertical="center"/>
      <protection/>
    </xf>
    <xf numFmtId="164" fontId="28" fillId="0" borderId="12" xfId="0" applyNumberFormat="1" applyFont="1" applyBorder="1" applyAlignment="1">
      <alignment/>
    </xf>
    <xf numFmtId="0" fontId="26" fillId="0" borderId="18" xfId="54" applyFont="1" applyBorder="1" applyAlignment="1">
      <alignment horizontal="center" vertical="center"/>
      <protection/>
    </xf>
    <xf numFmtId="0" fontId="27" fillId="0" borderId="18" xfId="0" applyFont="1" applyBorder="1" applyAlignment="1">
      <alignment vertical="center"/>
    </xf>
    <xf numFmtId="0" fontId="4" fillId="0" borderId="18" xfId="54" applyFont="1" applyBorder="1" applyAlignment="1">
      <alignment horizontal="center"/>
      <protection/>
    </xf>
    <xf numFmtId="0" fontId="0" fillId="0" borderId="18" xfId="0" applyFont="1" applyBorder="1" applyAlignment="1">
      <alignment horizontal="center" vertical="center" wrapText="1"/>
    </xf>
    <xf numFmtId="164" fontId="26" fillId="0" borderId="18" xfId="54" applyNumberFormat="1" applyFont="1" applyBorder="1" applyAlignment="1">
      <alignment horizontal="center" vertical="center"/>
      <protection/>
    </xf>
    <xf numFmtId="164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1" fillId="0" borderId="18" xfId="54" applyBorder="1">
      <alignment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 wrapText="1"/>
      <protection/>
    </xf>
    <xf numFmtId="164" fontId="3" fillId="0" borderId="11" xfId="54" applyNumberFormat="1" applyFont="1" applyBorder="1" applyAlignment="1">
      <alignment horizontal="center" vertical="center"/>
      <protection/>
    </xf>
    <xf numFmtId="0" fontId="23" fillId="0" borderId="10" xfId="54" applyFont="1" applyBorder="1" applyAlignment="1">
      <alignment horizontal="center" vertical="center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4" applyFont="1" applyBorder="1" applyAlignment="1">
      <alignment horizontal="center" vertical="center" wrapText="1"/>
      <protection/>
    </xf>
    <xf numFmtId="164" fontId="3" fillId="0" borderId="18" xfId="54" applyNumberFormat="1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32" fillId="0" borderId="0" xfId="0" applyFont="1" applyAlignment="1">
      <alignment/>
    </xf>
    <xf numFmtId="4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8" xfId="0" applyFont="1" applyBorder="1" applyAlignment="1" quotePrefix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0" fontId="2" fillId="0" borderId="27" xfId="0" applyFont="1" applyBorder="1" applyAlignment="1">
      <alignment/>
    </xf>
    <xf numFmtId="0" fontId="2" fillId="0" borderId="27" xfId="0" applyFont="1" applyBorder="1" applyAlignment="1" quotePrefix="1">
      <alignment horizontal="center" vertical="center" wrapText="1"/>
    </xf>
    <xf numFmtId="4" fontId="32" fillId="0" borderId="0" xfId="0" applyNumberFormat="1" applyFont="1" applyBorder="1" applyAlignment="1">
      <alignment vertical="center"/>
    </xf>
    <xf numFmtId="0" fontId="33" fillId="0" borderId="18" xfId="54" applyFont="1" applyBorder="1" applyAlignment="1">
      <alignment horizontal="center" vertical="center"/>
      <protection/>
    </xf>
    <xf numFmtId="2" fontId="3" fillId="0" borderId="18" xfId="54" applyNumberFormat="1" applyFont="1" applyBorder="1" applyAlignment="1">
      <alignment horizontal="center" vertical="center"/>
      <protection/>
    </xf>
    <xf numFmtId="0" fontId="3" fillId="0" borderId="18" xfId="54" applyFont="1" applyBorder="1" applyAlignment="1">
      <alignment vertical="center"/>
      <protection/>
    </xf>
    <xf numFmtId="0" fontId="2" fillId="0" borderId="18" xfId="54" applyFont="1" applyBorder="1" applyAlignment="1">
      <alignment vertical="center"/>
      <protection/>
    </xf>
    <xf numFmtId="164" fontId="5" fillId="0" borderId="28" xfId="54" applyNumberFormat="1" applyFont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1" fillId="0" borderId="0" xfId="54" applyBorder="1" applyAlignment="1">
      <alignment horizontal="center" vertical="center"/>
      <protection/>
    </xf>
    <xf numFmtId="0" fontId="1" fillId="0" borderId="0" xfId="54" applyBorder="1" applyAlignment="1">
      <alignment vertical="center"/>
      <protection/>
    </xf>
    <xf numFmtId="0" fontId="1" fillId="0" borderId="0" xfId="54" applyAlignment="1">
      <alignment vertical="center"/>
      <protection/>
    </xf>
    <xf numFmtId="0" fontId="2" fillId="0" borderId="18" xfId="54" applyFont="1" applyBorder="1" applyAlignment="1" quotePrefix="1">
      <alignment horizontal="center" vertical="center" wrapText="1"/>
      <protection/>
    </xf>
    <xf numFmtId="2" fontId="2" fillId="0" borderId="18" xfId="54" applyNumberFormat="1" applyFont="1" applyBorder="1" applyAlignment="1">
      <alignment horizontal="center" vertical="center"/>
      <protection/>
    </xf>
    <xf numFmtId="0" fontId="2" fillId="0" borderId="18" xfId="52" applyFont="1" applyBorder="1" applyAlignment="1">
      <alignment horizontal="left" vertical="center"/>
      <protection/>
    </xf>
    <xf numFmtId="0" fontId="1" fillId="0" borderId="10" xfId="54" applyFont="1" applyBorder="1" applyAlignment="1">
      <alignment horizontal="center" wrapText="1"/>
      <protection/>
    </xf>
    <xf numFmtId="0" fontId="7" fillId="0" borderId="0" xfId="54" applyFont="1" applyAlignment="1">
      <alignment wrapText="1"/>
      <protection/>
    </xf>
    <xf numFmtId="0" fontId="2" fillId="34" borderId="10" xfId="54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164" fontId="30" fillId="0" borderId="29" xfId="0" applyNumberFormat="1" applyFont="1" applyBorder="1" applyAlignment="1">
      <alignment/>
    </xf>
    <xf numFmtId="0" fontId="2" fillId="35" borderId="10" xfId="54" applyFont="1" applyFill="1" applyBorder="1" applyAlignment="1">
      <alignment horizontal="center" vertical="center"/>
      <protection/>
    </xf>
    <xf numFmtId="0" fontId="2" fillId="34" borderId="10" xfId="54" applyFont="1" applyFill="1" applyBorder="1" applyAlignment="1">
      <alignment horizontal="left" vertical="center" wrapText="1"/>
      <protection/>
    </xf>
    <xf numFmtId="0" fontId="2" fillId="34" borderId="10" xfId="54" applyNumberFormat="1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4" fontId="2" fillId="35" borderId="10" xfId="54" applyNumberFormat="1" applyFont="1" applyFill="1" applyBorder="1" applyAlignment="1">
      <alignment horizontal="center" vertical="center"/>
      <protection/>
    </xf>
    <xf numFmtId="0" fontId="18" fillId="0" borderId="10" xfId="54" applyFont="1" applyBorder="1" applyAlignment="1">
      <alignment horizontal="center" wrapText="1"/>
      <protection/>
    </xf>
    <xf numFmtId="0" fontId="19" fillId="0" borderId="0" xfId="54" applyFont="1" applyBorder="1" applyAlignment="1">
      <alignment wrapText="1"/>
      <protection/>
    </xf>
    <xf numFmtId="164" fontId="16" fillId="0" borderId="16" xfId="54" applyNumberFormat="1" applyFont="1" applyBorder="1">
      <alignment/>
      <protection/>
    </xf>
    <xf numFmtId="164" fontId="16" fillId="0" borderId="0" xfId="54" applyNumberFormat="1" applyFont="1" applyBorder="1" applyAlignment="1">
      <alignment horizontal="center" vertical="center"/>
      <protection/>
    </xf>
    <xf numFmtId="3" fontId="2" fillId="0" borderId="18" xfId="54" applyNumberFormat="1" applyFont="1" applyBorder="1" applyAlignment="1">
      <alignment horizontal="center" vertical="center"/>
      <protection/>
    </xf>
    <xf numFmtId="0" fontId="2" fillId="0" borderId="18" xfId="52" applyFont="1" applyBorder="1" applyAlignment="1">
      <alignment horizontal="center" vertical="center"/>
      <protection/>
    </xf>
    <xf numFmtId="0" fontId="1" fillId="0" borderId="18" xfId="54" applyFont="1" applyBorder="1">
      <alignment/>
      <protection/>
    </xf>
    <xf numFmtId="0" fontId="23" fillId="0" borderId="10" xfId="54" applyFont="1" applyBorder="1" applyAlignment="1">
      <alignment horizontal="center" vertical="center" wrapText="1"/>
      <protection/>
    </xf>
    <xf numFmtId="164" fontId="3" fillId="0" borderId="12" xfId="54" applyNumberFormat="1" applyFont="1" applyBorder="1" applyAlignment="1">
      <alignment horizontal="center" vertical="center"/>
      <protection/>
    </xf>
    <xf numFmtId="0" fontId="2" fillId="0" borderId="28" xfId="54" applyFont="1" applyBorder="1" applyAlignment="1">
      <alignment horizontal="center" vertical="center"/>
      <protection/>
    </xf>
    <xf numFmtId="0" fontId="4" fillId="0" borderId="10" xfId="54" applyNumberFormat="1" applyFont="1" applyBorder="1" applyAlignment="1">
      <alignment horizontal="center"/>
      <protection/>
    </xf>
    <xf numFmtId="0" fontId="1" fillId="0" borderId="28" xfId="54" applyFont="1" applyBorder="1">
      <alignment/>
      <protection/>
    </xf>
    <xf numFmtId="0" fontId="7" fillId="0" borderId="11" xfId="54" applyFont="1" applyBorder="1">
      <alignment/>
      <protection/>
    </xf>
    <xf numFmtId="0" fontId="10" fillId="0" borderId="28" xfId="54" applyFont="1" applyBorder="1">
      <alignment/>
      <protection/>
    </xf>
    <xf numFmtId="2" fontId="15" fillId="0" borderId="28" xfId="54" applyNumberFormat="1" applyFont="1" applyBorder="1" applyAlignment="1">
      <alignment horizontal="center" vertical="center"/>
      <protection/>
    </xf>
    <xf numFmtId="0" fontId="7" fillId="0" borderId="28" xfId="54" applyFont="1" applyBorder="1">
      <alignment/>
      <protection/>
    </xf>
    <xf numFmtId="0" fontId="2" fillId="0" borderId="27" xfId="54" applyFont="1" applyBorder="1" applyAlignment="1">
      <alignment horizontal="center" vertical="center"/>
      <protection/>
    </xf>
    <xf numFmtId="2" fontId="5" fillId="0" borderId="12" xfId="54" applyNumberFormat="1" applyFont="1" applyBorder="1">
      <alignment/>
      <protection/>
    </xf>
    <xf numFmtId="0" fontId="1" fillId="0" borderId="27" xfId="54" applyFont="1" applyBorder="1">
      <alignment/>
      <protection/>
    </xf>
    <xf numFmtId="0" fontId="1" fillId="0" borderId="28" xfId="54" applyBorder="1">
      <alignment/>
      <protection/>
    </xf>
    <xf numFmtId="0" fontId="1" fillId="0" borderId="11" xfId="54" applyBorder="1">
      <alignment/>
      <protection/>
    </xf>
    <xf numFmtId="0" fontId="10" fillId="0" borderId="11" xfId="54" applyFont="1" applyBorder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1" fillId="0" borderId="11" xfId="0" applyFont="1" applyBorder="1" applyAlignment="1">
      <alignment horizontal="center" vertical="center"/>
    </xf>
    <xf numFmtId="164" fontId="31" fillId="0" borderId="11" xfId="0" applyNumberFormat="1" applyFont="1" applyBorder="1" applyAlignment="1">
      <alignment horizontal="center" vertical="center"/>
    </xf>
    <xf numFmtId="164" fontId="25" fillId="0" borderId="28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32" fillId="0" borderId="28" xfId="0" applyNumberFormat="1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30" fillId="0" borderId="28" xfId="0" applyNumberFormat="1" applyFont="1" applyBorder="1" applyAlignment="1">
      <alignment/>
    </xf>
    <xf numFmtId="0" fontId="33" fillId="0" borderId="18" xfId="53" applyFont="1" applyFill="1" applyBorder="1" applyAlignment="1" applyProtection="1">
      <alignment horizontal="left" vertical="center"/>
      <protection/>
    </xf>
    <xf numFmtId="0" fontId="7" fillId="0" borderId="18" xfId="53" applyFont="1" applyFill="1" applyBorder="1" applyAlignment="1" applyProtection="1">
      <alignment horizontal="center" vertical="center" wrapText="1"/>
      <protection/>
    </xf>
    <xf numFmtId="167" fontId="7" fillId="0" borderId="18" xfId="53" applyNumberFormat="1" applyFont="1" applyFill="1" applyBorder="1" applyAlignment="1" applyProtection="1">
      <alignment horizontal="center" vertical="center" wrapText="1"/>
      <protection/>
    </xf>
    <xf numFmtId="3" fontId="3" fillId="0" borderId="18" xfId="53" applyNumberFormat="1" applyFont="1" applyFill="1" applyBorder="1" applyAlignment="1">
      <alignment horizontal="center" vertical="center"/>
      <protection/>
    </xf>
    <xf numFmtId="165" fontId="3" fillId="0" borderId="18" xfId="62" applyNumberFormat="1" applyFont="1" applyFill="1" applyBorder="1" applyAlignment="1" applyProtection="1">
      <alignment vertical="center"/>
      <protection/>
    </xf>
    <xf numFmtId="2" fontId="3" fillId="0" borderId="18" xfId="53" applyNumberFormat="1" applyFont="1" applyFill="1" applyBorder="1" applyAlignment="1">
      <alignment vertical="center"/>
      <protection/>
    </xf>
    <xf numFmtId="0" fontId="33" fillId="0" borderId="18" xfId="53" applyFont="1" applyFill="1" applyBorder="1" applyAlignment="1">
      <alignment vertical="center"/>
      <protection/>
    </xf>
    <xf numFmtId="2" fontId="7" fillId="0" borderId="18" xfId="53" applyNumberFormat="1" applyFont="1" applyFill="1" applyBorder="1" applyAlignment="1">
      <alignment vertical="center"/>
      <protection/>
    </xf>
    <xf numFmtId="0" fontId="3" fillId="0" borderId="30" xfId="53" applyFont="1" applyFill="1" applyBorder="1" applyAlignment="1" applyProtection="1">
      <alignment vertical="center"/>
      <protection/>
    </xf>
    <xf numFmtId="0" fontId="3" fillId="0" borderId="30" xfId="53" applyFont="1" applyFill="1" applyBorder="1" applyAlignment="1" applyProtection="1">
      <alignment horizontal="center" vertical="center"/>
      <protection/>
    </xf>
    <xf numFmtId="0" fontId="7" fillId="0" borderId="30" xfId="53" applyFont="1" applyFill="1" applyBorder="1" applyAlignment="1" applyProtection="1">
      <alignment horizontal="center" vertical="center" wrapText="1"/>
      <protection/>
    </xf>
    <xf numFmtId="0" fontId="3" fillId="0" borderId="30" xfId="53" applyFont="1" applyFill="1" applyBorder="1" applyAlignment="1">
      <alignment horizontal="center" vertical="center"/>
      <protection/>
    </xf>
    <xf numFmtId="2" fontId="3" fillId="0" borderId="30" xfId="62" applyNumberFormat="1" applyFont="1" applyFill="1" applyBorder="1" applyAlignment="1" applyProtection="1">
      <alignment vertical="center"/>
      <protection/>
    </xf>
    <xf numFmtId="2" fontId="3" fillId="36" borderId="30" xfId="53" applyNumberFormat="1" applyFont="1" applyFill="1" applyBorder="1" applyAlignment="1">
      <alignment vertical="center"/>
      <protection/>
    </xf>
    <xf numFmtId="0" fontId="33" fillId="0" borderId="30" xfId="53" applyFont="1" applyFill="1" applyBorder="1" applyAlignment="1">
      <alignment vertical="center"/>
      <protection/>
    </xf>
    <xf numFmtId="0" fontId="32" fillId="0" borderId="0" xfId="0" applyFont="1" applyBorder="1" applyAlignment="1">
      <alignment wrapText="1"/>
    </xf>
    <xf numFmtId="0" fontId="33" fillId="0" borderId="0" xfId="53" applyFont="1" applyFill="1" applyBorder="1" applyAlignment="1" applyProtection="1">
      <alignment horizontal="left"/>
      <protection/>
    </xf>
    <xf numFmtId="0" fontId="7" fillId="0" borderId="0" xfId="53" applyFont="1" applyFill="1" applyBorder="1" applyAlignment="1" applyProtection="1">
      <alignment horizontal="center" wrapText="1"/>
      <protection/>
    </xf>
    <xf numFmtId="2" fontId="7" fillId="0" borderId="0" xfId="0" applyNumberFormat="1" applyFont="1" applyBorder="1" applyAlignment="1">
      <alignment horizontal="center" wrapText="1"/>
    </xf>
    <xf numFmtId="0" fontId="3" fillId="0" borderId="0" xfId="53" applyFont="1" applyFill="1" applyBorder="1" applyAlignment="1">
      <alignment horizontal="center"/>
      <protection/>
    </xf>
    <xf numFmtId="165" fontId="3" fillId="0" borderId="0" xfId="62" applyNumberFormat="1" applyFont="1" applyFill="1" applyBorder="1" applyAlignment="1" applyProtection="1">
      <alignment/>
      <protection/>
    </xf>
    <xf numFmtId="2" fontId="38" fillId="0" borderId="28" xfId="53" applyNumberFormat="1" applyFont="1" applyFill="1" applyBorder="1">
      <alignment/>
      <protection/>
    </xf>
    <xf numFmtId="0" fontId="33" fillId="0" borderId="0" xfId="53" applyFont="1" applyFill="1" applyBorder="1">
      <alignment/>
      <protection/>
    </xf>
    <xf numFmtId="0" fontId="3" fillId="0" borderId="18" xfId="0" applyFont="1" applyBorder="1" applyAlignment="1">
      <alignment vertical="center" wrapText="1"/>
    </xf>
    <xf numFmtId="0" fontId="3" fillId="0" borderId="18" xfId="53" applyFont="1" applyFill="1" applyBorder="1" applyAlignment="1" applyProtection="1">
      <alignment horizontal="center" vertical="center" wrapText="1"/>
      <protection/>
    </xf>
    <xf numFmtId="44" fontId="3" fillId="0" borderId="18" xfId="62" applyFont="1" applyFill="1" applyBorder="1" applyAlignment="1">
      <alignment horizontal="center" vertical="center" wrapText="1"/>
    </xf>
    <xf numFmtId="0" fontId="3" fillId="0" borderId="18" xfId="53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7" fillId="0" borderId="1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4" fillId="0" borderId="0" xfId="0" applyFont="1" applyAlignment="1">
      <alignment/>
    </xf>
    <xf numFmtId="0" fontId="34" fillId="0" borderId="0" xfId="53" applyFont="1" applyFill="1" applyBorder="1" applyProtection="1">
      <alignment/>
      <protection/>
    </xf>
    <xf numFmtId="0" fontId="34" fillId="0" borderId="0" xfId="53" applyFont="1" applyFill="1" applyBorder="1" applyAlignment="1" applyProtection="1">
      <alignment horizontal="center"/>
      <protection/>
    </xf>
    <xf numFmtId="44" fontId="34" fillId="0" borderId="0" xfId="62" applyFont="1" applyFill="1" applyBorder="1" applyAlignment="1" applyProtection="1">
      <alignment/>
      <protection locked="0"/>
    </xf>
    <xf numFmtId="0" fontId="34" fillId="0" borderId="0" xfId="53" applyFont="1" applyFill="1">
      <alignment/>
      <protection/>
    </xf>
    <xf numFmtId="2" fontId="25" fillId="0" borderId="28" xfId="0" applyNumberFormat="1" applyFont="1" applyBorder="1" applyAlignment="1">
      <alignment/>
    </xf>
    <xf numFmtId="0" fontId="33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3" fontId="3" fillId="0" borderId="18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2" fontId="3" fillId="0" borderId="2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2" fontId="7" fillId="36" borderId="27" xfId="0" applyNumberFormat="1" applyFont="1" applyFill="1" applyBorder="1" applyAlignment="1">
      <alignment vertical="center"/>
    </xf>
    <xf numFmtId="0" fontId="33" fillId="0" borderId="18" xfId="0" applyFont="1" applyBorder="1" applyAlignment="1">
      <alignment horizontal="right" vertical="center"/>
    </xf>
    <xf numFmtId="0" fontId="33" fillId="0" borderId="27" xfId="0" applyFont="1" applyBorder="1" applyAlignment="1">
      <alignment horizontal="right" vertical="center"/>
    </xf>
    <xf numFmtId="0" fontId="9" fillId="0" borderId="18" xfId="53" applyFont="1" applyFill="1" applyBorder="1" applyAlignment="1" applyProtection="1">
      <alignment horizontal="centerContinuous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2" fontId="3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3" fontId="28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3" fillId="0" borderId="30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165" fontId="3" fillId="0" borderId="30" xfId="42" applyNumberFormat="1" applyFont="1" applyBorder="1" applyAlignment="1">
      <alignment vertical="center"/>
    </xf>
    <xf numFmtId="2" fontId="7" fillId="0" borderId="30" xfId="0" applyNumberFormat="1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2" fontId="16" fillId="0" borderId="28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6" fillId="0" borderId="18" xfId="53" applyFont="1" applyFill="1" applyBorder="1" applyAlignment="1" applyProtection="1">
      <alignment horizontal="center" vertical="center" wrapText="1"/>
      <protection/>
    </xf>
    <xf numFmtId="44" fontId="7" fillId="0" borderId="18" xfId="62" applyFont="1" applyFill="1" applyBorder="1" applyAlignment="1">
      <alignment horizontal="center" vertical="center" wrapText="1"/>
    </xf>
    <xf numFmtId="0" fontId="7" fillId="0" borderId="18" xfId="53" applyFont="1" applyFill="1" applyBorder="1" applyAlignment="1">
      <alignment horizontal="center" vertical="center" wrapText="1"/>
      <protection/>
    </xf>
    <xf numFmtId="0" fontId="33" fillId="0" borderId="18" xfId="53" applyFont="1" applyFill="1" applyBorder="1" applyAlignment="1">
      <alignment horizontal="center" vertical="center" wrapText="1"/>
      <protection/>
    </xf>
    <xf numFmtId="0" fontId="3" fillId="0" borderId="28" xfId="0" applyFont="1" applyBorder="1" applyAlignment="1">
      <alignment vertical="center"/>
    </xf>
    <xf numFmtId="3" fontId="3" fillId="0" borderId="30" xfId="0" applyNumberFormat="1" applyFont="1" applyBorder="1" applyAlignment="1">
      <alignment horizontal="center" vertical="center"/>
    </xf>
    <xf numFmtId="1" fontId="4" fillId="0" borderId="10" xfId="54" applyNumberFormat="1" applyFont="1" applyBorder="1" applyAlignment="1">
      <alignment horizontal="center"/>
      <protection/>
    </xf>
    <xf numFmtId="0" fontId="3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164" fontId="15" fillId="0" borderId="16" xfId="0" applyNumberFormat="1" applyFont="1" applyBorder="1" applyAlignment="1">
      <alignment/>
    </xf>
    <xf numFmtId="0" fontId="5" fillId="0" borderId="0" xfId="54" applyFont="1" applyBorder="1" applyAlignment="1">
      <alignment horizontal="center"/>
      <protection/>
    </xf>
    <xf numFmtId="0" fontId="6" fillId="0" borderId="0" xfId="54" applyFont="1" applyBorder="1" applyAlignment="1">
      <alignment vertical="center" wrapText="1"/>
      <protection/>
    </xf>
    <xf numFmtId="0" fontId="2" fillId="0" borderId="0" xfId="54" applyFont="1" applyBorder="1" applyAlignment="1">
      <alignment horizontal="left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pakiety 1-29-1 modyfikacja (2)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75390625" style="1" customWidth="1"/>
    <col min="2" max="2" width="24.625" style="1" customWidth="1"/>
    <col min="3" max="3" width="19.00390625" style="1" customWidth="1"/>
    <col min="4" max="4" width="18.375" style="78" customWidth="1"/>
    <col min="5" max="5" width="13.375" style="1" customWidth="1"/>
    <col min="6" max="6" width="8.375" style="1" customWidth="1"/>
    <col min="7" max="7" width="13.125" style="1" customWidth="1"/>
    <col min="8" max="8" width="12.375" style="2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3" ht="14.25" customHeight="1">
      <c r="A1" s="5"/>
      <c r="B1" s="3"/>
      <c r="C1" s="3"/>
      <c r="D1" s="80"/>
      <c r="E1" s="6"/>
      <c r="F1" s="6"/>
      <c r="G1" s="6"/>
      <c r="H1" s="7"/>
      <c r="I1" s="3"/>
      <c r="J1" s="3"/>
      <c r="K1" s="8"/>
      <c r="L1" s="6" t="s">
        <v>0</v>
      </c>
      <c r="M1" s="6"/>
    </row>
    <row r="2" spans="1:13" ht="12.75">
      <c r="A2" s="5"/>
      <c r="B2" s="3"/>
      <c r="C2" s="3"/>
      <c r="D2" s="80"/>
      <c r="E2" s="6"/>
      <c r="F2" s="6"/>
      <c r="G2" s="6"/>
      <c r="H2" s="7"/>
      <c r="I2" s="3"/>
      <c r="J2" s="6"/>
      <c r="K2" s="6"/>
      <c r="L2" s="11" t="s">
        <v>1101</v>
      </c>
      <c r="M2" s="11"/>
    </row>
    <row r="3" spans="1:12" ht="18.75">
      <c r="A3" s="416" t="s">
        <v>1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1:12" ht="11.25" customHeight="1">
      <c r="A4" s="12"/>
      <c r="B4" s="13"/>
      <c r="C4" s="13"/>
      <c r="D4" s="81"/>
      <c r="E4" s="13"/>
      <c r="F4" s="13"/>
      <c r="G4" s="13"/>
      <c r="H4" s="14"/>
      <c r="I4" s="13"/>
      <c r="J4" s="13"/>
      <c r="K4" s="13"/>
      <c r="L4" s="13"/>
    </row>
    <row r="5" spans="1:12" ht="15" customHeight="1">
      <c r="A5" s="417" t="s">
        <v>2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</row>
    <row r="6" spans="1:12" ht="15">
      <c r="A6" s="15"/>
      <c r="B6" s="16"/>
      <c r="C6" s="16"/>
      <c r="D6" s="82"/>
      <c r="E6" s="16"/>
      <c r="F6" s="16"/>
      <c r="G6" s="16"/>
      <c r="H6" s="17"/>
      <c r="I6" s="16"/>
      <c r="J6" s="16"/>
      <c r="K6" s="16"/>
      <c r="L6" s="16"/>
    </row>
    <row r="7" spans="1:12" ht="51.75" customHeight="1">
      <c r="A7" s="18" t="s">
        <v>3</v>
      </c>
      <c r="B7" s="18" t="s">
        <v>4</v>
      </c>
      <c r="C7" s="19" t="s">
        <v>5</v>
      </c>
      <c r="D7" s="19" t="s">
        <v>6</v>
      </c>
      <c r="E7" s="19" t="s">
        <v>7</v>
      </c>
      <c r="F7" s="19" t="s">
        <v>8</v>
      </c>
      <c r="G7" s="19" t="s">
        <v>9</v>
      </c>
      <c r="H7" s="20" t="s">
        <v>10</v>
      </c>
      <c r="I7" s="19" t="s">
        <v>11</v>
      </c>
      <c r="J7" s="19" t="s">
        <v>12</v>
      </c>
      <c r="K7" s="19" t="s">
        <v>13</v>
      </c>
      <c r="L7" s="19" t="s">
        <v>14</v>
      </c>
    </row>
    <row r="8" spans="1:12" ht="12.75">
      <c r="A8" s="21">
        <v>1</v>
      </c>
      <c r="B8" s="21">
        <v>2</v>
      </c>
      <c r="C8" s="21">
        <v>3</v>
      </c>
      <c r="D8" s="83">
        <v>4</v>
      </c>
      <c r="E8" s="21">
        <v>5</v>
      </c>
      <c r="F8" s="21">
        <v>6</v>
      </c>
      <c r="G8" s="21">
        <v>7</v>
      </c>
      <c r="H8" s="406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s="29" customFormat="1" ht="24.75" customHeight="1">
      <c r="A9" s="23">
        <v>1</v>
      </c>
      <c r="B9" s="24" t="s">
        <v>17</v>
      </c>
      <c r="C9" s="23" t="s">
        <v>18</v>
      </c>
      <c r="D9" s="26" t="s">
        <v>19</v>
      </c>
      <c r="E9" s="25">
        <v>0.25</v>
      </c>
      <c r="F9" s="26" t="s">
        <v>20</v>
      </c>
      <c r="G9" s="23">
        <v>90</v>
      </c>
      <c r="H9" s="27"/>
      <c r="I9" s="28"/>
      <c r="J9" s="23"/>
      <c r="K9" s="23"/>
      <c r="L9" s="23"/>
    </row>
    <row r="10" spans="1:12" s="29" customFormat="1" ht="24.75" customHeight="1">
      <c r="A10" s="23">
        <f>A9+1</f>
        <v>2</v>
      </c>
      <c r="B10" s="24" t="s">
        <v>23</v>
      </c>
      <c r="C10" s="23" t="s">
        <v>18</v>
      </c>
      <c r="D10" s="26" t="s">
        <v>19</v>
      </c>
      <c r="E10" s="25">
        <v>0.1</v>
      </c>
      <c r="F10" s="26" t="s">
        <v>24</v>
      </c>
      <c r="G10" s="23">
        <v>260</v>
      </c>
      <c r="H10" s="27"/>
      <c r="I10" s="28"/>
      <c r="J10" s="23"/>
      <c r="K10" s="23"/>
      <c r="L10" s="23"/>
    </row>
    <row r="11" spans="1:12" s="29" customFormat="1" ht="24.75" customHeight="1">
      <c r="A11" s="249">
        <f aca="true" t="shared" si="0" ref="A11:A52">A10+1</f>
        <v>3</v>
      </c>
      <c r="B11" s="288" t="s">
        <v>1014</v>
      </c>
      <c r="C11" s="216"/>
      <c r="D11" s="218" t="s">
        <v>19</v>
      </c>
      <c r="E11" s="218" t="s">
        <v>729</v>
      </c>
      <c r="F11" s="216" t="s">
        <v>1015</v>
      </c>
      <c r="G11" s="216">
        <v>15</v>
      </c>
      <c r="H11" s="216"/>
      <c r="I11" s="28"/>
      <c r="J11" s="23"/>
      <c r="K11" s="23"/>
      <c r="L11" s="23"/>
    </row>
    <row r="12" spans="1:12" s="29" customFormat="1" ht="30.75" customHeight="1">
      <c r="A12" s="249">
        <f t="shared" si="0"/>
        <v>4</v>
      </c>
      <c r="B12" s="288" t="s">
        <v>1014</v>
      </c>
      <c r="C12" s="216"/>
      <c r="D12" s="218" t="s">
        <v>21</v>
      </c>
      <c r="E12" s="218" t="s">
        <v>1017</v>
      </c>
      <c r="F12" s="216" t="s">
        <v>1018</v>
      </c>
      <c r="G12" s="216">
        <v>900</v>
      </c>
      <c r="H12" s="287"/>
      <c r="I12" s="28"/>
      <c r="J12" s="23"/>
      <c r="K12" s="23"/>
      <c r="L12" s="23"/>
    </row>
    <row r="13" spans="1:12" s="29" customFormat="1" ht="24.75" customHeight="1">
      <c r="A13" s="249">
        <f t="shared" si="0"/>
        <v>5</v>
      </c>
      <c r="B13" s="24" t="s">
        <v>31</v>
      </c>
      <c r="C13" s="23" t="s">
        <v>18</v>
      </c>
      <c r="D13" s="26" t="s">
        <v>19</v>
      </c>
      <c r="E13" s="25">
        <v>0.025</v>
      </c>
      <c r="F13" s="26" t="s">
        <v>30</v>
      </c>
      <c r="G13" s="23">
        <v>10</v>
      </c>
      <c r="H13" s="27"/>
      <c r="I13" s="28"/>
      <c r="J13" s="23"/>
      <c r="K13" s="23"/>
      <c r="L13" s="23"/>
    </row>
    <row r="14" spans="1:12" s="29" customFormat="1" ht="24.75" customHeight="1">
      <c r="A14" s="249">
        <f t="shared" si="0"/>
        <v>6</v>
      </c>
      <c r="B14" s="24" t="s">
        <v>32</v>
      </c>
      <c r="C14" s="23" t="s">
        <v>18</v>
      </c>
      <c r="D14" s="26" t="s">
        <v>19</v>
      </c>
      <c r="E14" s="26" t="s">
        <v>33</v>
      </c>
      <c r="F14" s="26" t="s">
        <v>34</v>
      </c>
      <c r="G14" s="23">
        <v>1200</v>
      </c>
      <c r="H14" s="27"/>
      <c r="I14" s="28"/>
      <c r="J14" s="23"/>
      <c r="K14" s="23"/>
      <c r="L14" s="23"/>
    </row>
    <row r="15" spans="1:12" s="29" customFormat="1" ht="24.75" customHeight="1">
      <c r="A15" s="249">
        <f t="shared" si="0"/>
        <v>7</v>
      </c>
      <c r="B15" s="24" t="s">
        <v>32</v>
      </c>
      <c r="C15" s="23" t="s">
        <v>18</v>
      </c>
      <c r="D15" s="26" t="s">
        <v>19</v>
      </c>
      <c r="E15" s="26" t="s">
        <v>35</v>
      </c>
      <c r="F15" s="26" t="s">
        <v>34</v>
      </c>
      <c r="G15" s="23">
        <v>180</v>
      </c>
      <c r="H15" s="27"/>
      <c r="I15" s="28"/>
      <c r="J15" s="23"/>
      <c r="K15" s="23"/>
      <c r="L15" s="23"/>
    </row>
    <row r="16" spans="1:12" s="29" customFormat="1" ht="24.75" customHeight="1">
      <c r="A16" s="249">
        <f t="shared" si="0"/>
        <v>8</v>
      </c>
      <c r="B16" s="24" t="s">
        <v>36</v>
      </c>
      <c r="C16" s="23" t="s">
        <v>18</v>
      </c>
      <c r="D16" s="26" t="s">
        <v>26</v>
      </c>
      <c r="E16" s="26" t="s">
        <v>37</v>
      </c>
      <c r="F16" s="26" t="s">
        <v>38</v>
      </c>
      <c r="G16" s="23">
        <v>45</v>
      </c>
      <c r="H16" s="27"/>
      <c r="I16" s="28"/>
      <c r="J16" s="23"/>
      <c r="K16" s="23"/>
      <c r="L16" s="23"/>
    </row>
    <row r="17" spans="1:12" s="29" customFormat="1" ht="24.75" customHeight="1">
      <c r="A17" s="249">
        <f t="shared" si="0"/>
        <v>9</v>
      </c>
      <c r="B17" s="24" t="s">
        <v>39</v>
      </c>
      <c r="C17" s="23" t="s">
        <v>18</v>
      </c>
      <c r="D17" s="26" t="s">
        <v>19</v>
      </c>
      <c r="E17" s="26" t="s">
        <v>40</v>
      </c>
      <c r="F17" s="26" t="s">
        <v>34</v>
      </c>
      <c r="G17" s="23">
        <v>205</v>
      </c>
      <c r="H17" s="27"/>
      <c r="I17" s="28"/>
      <c r="J17" s="23"/>
      <c r="K17" s="23"/>
      <c r="L17" s="23"/>
    </row>
    <row r="18" spans="1:12" s="29" customFormat="1" ht="24.75" customHeight="1">
      <c r="A18" s="249">
        <f t="shared" si="0"/>
        <v>10</v>
      </c>
      <c r="B18" s="24" t="s">
        <v>39</v>
      </c>
      <c r="C18" s="23" t="s">
        <v>18</v>
      </c>
      <c r="D18" s="26" t="s">
        <v>19</v>
      </c>
      <c r="E18" s="26" t="s">
        <v>41</v>
      </c>
      <c r="F18" s="26" t="s">
        <v>20</v>
      </c>
      <c r="G18" s="23">
        <v>150</v>
      </c>
      <c r="H18" s="27"/>
      <c r="I18" s="28"/>
      <c r="J18" s="23"/>
      <c r="K18" s="23"/>
      <c r="L18" s="23"/>
    </row>
    <row r="19" spans="1:12" s="29" customFormat="1" ht="46.5" customHeight="1">
      <c r="A19" s="249">
        <f t="shared" si="0"/>
        <v>11</v>
      </c>
      <c r="B19" s="24" t="s">
        <v>42</v>
      </c>
      <c r="C19" s="23"/>
      <c r="D19" s="26" t="s">
        <v>1089</v>
      </c>
      <c r="E19" s="26" t="s">
        <v>43</v>
      </c>
      <c r="F19" s="26" t="s">
        <v>44</v>
      </c>
      <c r="G19" s="23">
        <v>55</v>
      </c>
      <c r="H19" s="27"/>
      <c r="I19" s="28"/>
      <c r="J19" s="23"/>
      <c r="K19" s="23"/>
      <c r="L19" s="23"/>
    </row>
    <row r="20" spans="1:12" s="29" customFormat="1" ht="24.75" customHeight="1">
      <c r="A20" s="249">
        <f t="shared" si="0"/>
        <v>12</v>
      </c>
      <c r="B20" s="24" t="s">
        <v>45</v>
      </c>
      <c r="C20" s="23" t="s">
        <v>18</v>
      </c>
      <c r="D20" s="26" t="s">
        <v>19</v>
      </c>
      <c r="E20" s="26" t="s">
        <v>46</v>
      </c>
      <c r="F20" s="26" t="s">
        <v>47</v>
      </c>
      <c r="G20" s="23">
        <v>75</v>
      </c>
      <c r="H20" s="27"/>
      <c r="I20" s="28"/>
      <c r="J20" s="23"/>
      <c r="K20" s="23"/>
      <c r="L20" s="23"/>
    </row>
    <row r="21" spans="1:12" s="29" customFormat="1" ht="24.75" customHeight="1">
      <c r="A21" s="249">
        <f t="shared" si="0"/>
        <v>13</v>
      </c>
      <c r="B21" s="24" t="s">
        <v>48</v>
      </c>
      <c r="C21" s="23" t="s">
        <v>18</v>
      </c>
      <c r="D21" s="26" t="s">
        <v>19</v>
      </c>
      <c r="E21" s="26" t="s">
        <v>49</v>
      </c>
      <c r="F21" s="26" t="s">
        <v>50</v>
      </c>
      <c r="G21" s="23">
        <v>350</v>
      </c>
      <c r="H21" s="27"/>
      <c r="I21" s="28"/>
      <c r="J21" s="23"/>
      <c r="K21" s="23"/>
      <c r="L21" s="23"/>
    </row>
    <row r="22" spans="1:12" s="29" customFormat="1" ht="24.75" customHeight="1">
      <c r="A22" s="249">
        <f t="shared" si="0"/>
        <v>14</v>
      </c>
      <c r="B22" s="24" t="s">
        <v>51</v>
      </c>
      <c r="C22" s="23" t="s">
        <v>18</v>
      </c>
      <c r="D22" s="26" t="s">
        <v>19</v>
      </c>
      <c r="E22" s="26" t="s">
        <v>52</v>
      </c>
      <c r="F22" s="26" t="s">
        <v>34</v>
      </c>
      <c r="G22" s="23">
        <v>150</v>
      </c>
      <c r="H22" s="27"/>
      <c r="I22" s="28"/>
      <c r="J22" s="23"/>
      <c r="K22" s="23"/>
      <c r="L22" s="23"/>
    </row>
    <row r="23" spans="1:12" s="29" customFormat="1" ht="24.75" customHeight="1">
      <c r="A23" s="249">
        <f t="shared" si="0"/>
        <v>15</v>
      </c>
      <c r="B23" s="24" t="s">
        <v>53</v>
      </c>
      <c r="C23" s="23" t="s">
        <v>18</v>
      </c>
      <c r="D23" s="26" t="s">
        <v>19</v>
      </c>
      <c r="E23" s="26">
        <v>0.06</v>
      </c>
      <c r="F23" s="26" t="s">
        <v>54</v>
      </c>
      <c r="G23" s="23">
        <v>30</v>
      </c>
      <c r="H23" s="27"/>
      <c r="I23" s="28"/>
      <c r="J23" s="23"/>
      <c r="K23" s="23"/>
      <c r="L23" s="23"/>
    </row>
    <row r="24" spans="1:12" s="29" customFormat="1" ht="44.25" customHeight="1">
      <c r="A24" s="249">
        <f t="shared" si="0"/>
        <v>16</v>
      </c>
      <c r="B24" s="24" t="s">
        <v>55</v>
      </c>
      <c r="C24" s="23" t="s">
        <v>18</v>
      </c>
      <c r="D24" s="26" t="s">
        <v>56</v>
      </c>
      <c r="E24" s="26" t="s">
        <v>57</v>
      </c>
      <c r="F24" s="26" t="s">
        <v>58</v>
      </c>
      <c r="G24" s="23">
        <v>100</v>
      </c>
      <c r="H24" s="27"/>
      <c r="I24" s="28"/>
      <c r="J24" s="23"/>
      <c r="K24" s="23"/>
      <c r="L24" s="23"/>
    </row>
    <row r="25" spans="1:12" s="29" customFormat="1" ht="32.25" customHeight="1">
      <c r="A25" s="249">
        <f t="shared" si="0"/>
        <v>17</v>
      </c>
      <c r="B25" s="24" t="s">
        <v>59</v>
      </c>
      <c r="C25" s="23" t="s">
        <v>18</v>
      </c>
      <c r="D25" s="26" t="s">
        <v>26</v>
      </c>
      <c r="E25" s="26" t="s">
        <v>60</v>
      </c>
      <c r="F25" s="26" t="s">
        <v>61</v>
      </c>
      <c r="G25" s="23">
        <v>930</v>
      </c>
      <c r="H25" s="27"/>
      <c r="I25" s="28"/>
      <c r="J25" s="23"/>
      <c r="K25" s="23"/>
      <c r="L25" s="23"/>
    </row>
    <row r="26" spans="1:12" s="29" customFormat="1" ht="24.75" customHeight="1">
      <c r="A26" s="249">
        <f t="shared" si="0"/>
        <v>18</v>
      </c>
      <c r="B26" s="24" t="s">
        <v>62</v>
      </c>
      <c r="C26" s="23" t="s">
        <v>18</v>
      </c>
      <c r="D26" s="26" t="s">
        <v>19</v>
      </c>
      <c r="E26" s="33">
        <v>0.025</v>
      </c>
      <c r="F26" s="26" t="s">
        <v>34</v>
      </c>
      <c r="G26" s="23">
        <v>140</v>
      </c>
      <c r="H26" s="27"/>
      <c r="I26" s="28"/>
      <c r="J26" s="23"/>
      <c r="K26" s="23"/>
      <c r="L26" s="23"/>
    </row>
    <row r="27" spans="1:12" s="29" customFormat="1" ht="31.5" customHeight="1">
      <c r="A27" s="249">
        <f t="shared" si="0"/>
        <v>19</v>
      </c>
      <c r="B27" s="24" t="s">
        <v>63</v>
      </c>
      <c r="C27" s="23" t="s">
        <v>18</v>
      </c>
      <c r="D27" s="26" t="s">
        <v>1090</v>
      </c>
      <c r="E27" s="26" t="s">
        <v>65</v>
      </c>
      <c r="F27" s="26" t="s">
        <v>34</v>
      </c>
      <c r="G27" s="23">
        <v>15</v>
      </c>
      <c r="H27" s="27"/>
      <c r="I27" s="28"/>
      <c r="J27" s="23"/>
      <c r="K27" s="23"/>
      <c r="L27" s="23"/>
    </row>
    <row r="28" spans="1:12" s="29" customFormat="1" ht="65.25" customHeight="1">
      <c r="A28" s="249">
        <f t="shared" si="0"/>
        <v>20</v>
      </c>
      <c r="B28" s="24" t="s">
        <v>66</v>
      </c>
      <c r="C28" s="23" t="s">
        <v>18</v>
      </c>
      <c r="D28" s="26" t="s">
        <v>1091</v>
      </c>
      <c r="E28" s="26" t="s">
        <v>817</v>
      </c>
      <c r="F28" s="26" t="s">
        <v>34</v>
      </c>
      <c r="G28" s="23">
        <v>100</v>
      </c>
      <c r="H28" s="27"/>
      <c r="I28" s="28"/>
      <c r="J28" s="23"/>
      <c r="K28" s="23"/>
      <c r="L28" s="23"/>
    </row>
    <row r="29" spans="1:12" s="29" customFormat="1" ht="24.75" customHeight="1">
      <c r="A29" s="249">
        <f t="shared" si="0"/>
        <v>21</v>
      </c>
      <c r="B29" s="24" t="s">
        <v>68</v>
      </c>
      <c r="C29" s="23"/>
      <c r="D29" s="26" t="s">
        <v>19</v>
      </c>
      <c r="E29" s="26" t="s">
        <v>69</v>
      </c>
      <c r="F29" s="26" t="s">
        <v>70</v>
      </c>
      <c r="G29" s="23">
        <v>25</v>
      </c>
      <c r="H29" s="27"/>
      <c r="I29" s="28"/>
      <c r="J29" s="23"/>
      <c r="K29" s="23"/>
      <c r="L29" s="23"/>
    </row>
    <row r="30" spans="1:12" s="29" customFormat="1" ht="34.5" customHeight="1">
      <c r="A30" s="249">
        <f t="shared" si="0"/>
        <v>22</v>
      </c>
      <c r="B30" s="24" t="s">
        <v>71</v>
      </c>
      <c r="C30" s="23" t="s">
        <v>18</v>
      </c>
      <c r="D30" s="26" t="s">
        <v>1099</v>
      </c>
      <c r="E30" s="26" t="s">
        <v>72</v>
      </c>
      <c r="F30" s="26" t="s">
        <v>20</v>
      </c>
      <c r="G30" s="23">
        <v>50</v>
      </c>
      <c r="H30" s="27"/>
      <c r="I30" s="28"/>
      <c r="J30" s="23"/>
      <c r="K30" s="23"/>
      <c r="L30" s="23"/>
    </row>
    <row r="31" spans="1:12" s="29" customFormat="1" ht="24.75" customHeight="1">
      <c r="A31" s="249">
        <f t="shared" si="0"/>
        <v>23</v>
      </c>
      <c r="B31" s="24" t="s">
        <v>73</v>
      </c>
      <c r="C31" s="23" t="s">
        <v>18</v>
      </c>
      <c r="D31" s="26" t="s">
        <v>26</v>
      </c>
      <c r="E31" s="26" t="s">
        <v>74</v>
      </c>
      <c r="F31" s="26" t="s">
        <v>29</v>
      </c>
      <c r="G31" s="23">
        <v>440</v>
      </c>
      <c r="H31" s="27"/>
      <c r="I31" s="28"/>
      <c r="J31" s="23"/>
      <c r="K31" s="23"/>
      <c r="L31" s="23"/>
    </row>
    <row r="32" spans="1:12" s="29" customFormat="1" ht="24.75" customHeight="1">
      <c r="A32" s="249">
        <f t="shared" si="0"/>
        <v>24</v>
      </c>
      <c r="B32" s="24" t="s">
        <v>75</v>
      </c>
      <c r="C32" s="23" t="s">
        <v>18</v>
      </c>
      <c r="D32" s="26" t="s">
        <v>19</v>
      </c>
      <c r="E32" s="26" t="s">
        <v>76</v>
      </c>
      <c r="F32" s="26" t="s">
        <v>34</v>
      </c>
      <c r="G32" s="23">
        <v>15</v>
      </c>
      <c r="H32" s="27"/>
      <c r="I32" s="28"/>
      <c r="J32" s="23"/>
      <c r="K32" s="23"/>
      <c r="L32" s="23"/>
    </row>
    <row r="33" spans="1:12" s="29" customFormat="1" ht="24.75" customHeight="1">
      <c r="A33" s="249">
        <f t="shared" si="0"/>
        <v>25</v>
      </c>
      <c r="B33" s="24" t="s">
        <v>77</v>
      </c>
      <c r="C33" s="23" t="s">
        <v>18</v>
      </c>
      <c r="D33" s="26" t="s">
        <v>19</v>
      </c>
      <c r="E33" s="33">
        <v>0.004</v>
      </c>
      <c r="F33" s="26" t="s">
        <v>34</v>
      </c>
      <c r="G33" s="23">
        <v>30</v>
      </c>
      <c r="H33" s="27"/>
      <c r="I33" s="28"/>
      <c r="J33" s="23"/>
      <c r="K33" s="23"/>
      <c r="L33" s="23"/>
    </row>
    <row r="34" spans="1:12" s="29" customFormat="1" ht="24.75" customHeight="1">
      <c r="A34" s="249">
        <f t="shared" si="0"/>
        <v>26</v>
      </c>
      <c r="B34" s="34" t="s">
        <v>78</v>
      </c>
      <c r="C34" s="35"/>
      <c r="D34" s="289" t="s">
        <v>19</v>
      </c>
      <c r="E34" s="37" t="s">
        <v>79</v>
      </c>
      <c r="F34" s="37" t="s">
        <v>80</v>
      </c>
      <c r="G34" s="37">
        <v>300</v>
      </c>
      <c r="H34" s="38"/>
      <c r="I34" s="28"/>
      <c r="J34" s="23"/>
      <c r="K34" s="23"/>
      <c r="L34" s="23"/>
    </row>
    <row r="35" spans="1:12" s="29" customFormat="1" ht="24.75" customHeight="1">
      <c r="A35" s="249">
        <f t="shared" si="0"/>
        <v>27</v>
      </c>
      <c r="B35" s="24" t="s">
        <v>81</v>
      </c>
      <c r="C35" s="23" t="s">
        <v>18</v>
      </c>
      <c r="D35" s="26" t="s">
        <v>19</v>
      </c>
      <c r="E35" s="33">
        <v>0.01</v>
      </c>
      <c r="F35" s="26" t="s">
        <v>34</v>
      </c>
      <c r="G35" s="23">
        <v>480</v>
      </c>
      <c r="H35" s="27"/>
      <c r="I35" s="28"/>
      <c r="J35" s="23"/>
      <c r="K35" s="23"/>
      <c r="L35" s="23"/>
    </row>
    <row r="36" spans="1:12" s="29" customFormat="1" ht="24.75" customHeight="1">
      <c r="A36" s="249">
        <f t="shared" si="0"/>
        <v>28</v>
      </c>
      <c r="B36" s="24" t="s">
        <v>81</v>
      </c>
      <c r="C36" s="23" t="s">
        <v>18</v>
      </c>
      <c r="D36" s="26" t="s">
        <v>19</v>
      </c>
      <c r="E36" s="33">
        <v>0.02</v>
      </c>
      <c r="F36" s="26" t="s">
        <v>34</v>
      </c>
      <c r="G36" s="23">
        <v>480</v>
      </c>
      <c r="H36" s="27"/>
      <c r="I36" s="28"/>
      <c r="J36" s="23"/>
      <c r="K36" s="23"/>
      <c r="L36" s="23"/>
    </row>
    <row r="37" spans="1:12" s="29" customFormat="1" ht="24.75" customHeight="1">
      <c r="A37" s="249">
        <f t="shared" si="0"/>
        <v>29</v>
      </c>
      <c r="B37" s="24" t="s">
        <v>82</v>
      </c>
      <c r="C37" s="23" t="s">
        <v>18</v>
      </c>
      <c r="D37" s="26" t="s">
        <v>26</v>
      </c>
      <c r="E37" s="26" t="s">
        <v>83</v>
      </c>
      <c r="F37" s="26" t="s">
        <v>29</v>
      </c>
      <c r="G37" s="23">
        <v>100</v>
      </c>
      <c r="H37" s="27"/>
      <c r="I37" s="28"/>
      <c r="J37" s="23"/>
      <c r="K37" s="23"/>
      <c r="L37" s="23"/>
    </row>
    <row r="38" spans="1:12" s="29" customFormat="1" ht="34.5" customHeight="1">
      <c r="A38" s="249">
        <f t="shared" si="0"/>
        <v>30</v>
      </c>
      <c r="B38" s="24" t="s">
        <v>84</v>
      </c>
      <c r="C38" s="23"/>
      <c r="D38" s="26" t="s">
        <v>1092</v>
      </c>
      <c r="E38" s="26">
        <v>0.15</v>
      </c>
      <c r="F38" s="26" t="s">
        <v>47</v>
      </c>
      <c r="G38" s="23">
        <v>25</v>
      </c>
      <c r="H38" s="27"/>
      <c r="I38" s="28"/>
      <c r="J38" s="23"/>
      <c r="K38" s="23"/>
      <c r="L38" s="23"/>
    </row>
    <row r="39" spans="1:12" s="29" customFormat="1" ht="36" customHeight="1">
      <c r="A39" s="249">
        <f t="shared" si="0"/>
        <v>31</v>
      </c>
      <c r="B39" s="24" t="s">
        <v>84</v>
      </c>
      <c r="C39" s="23" t="s">
        <v>18</v>
      </c>
      <c r="D39" s="26" t="s">
        <v>1092</v>
      </c>
      <c r="E39" s="26">
        <v>0.3</v>
      </c>
      <c r="F39" s="26" t="s">
        <v>47</v>
      </c>
      <c r="G39" s="23">
        <v>10</v>
      </c>
      <c r="H39" s="27"/>
      <c r="I39" s="28"/>
      <c r="J39" s="23"/>
      <c r="K39" s="23"/>
      <c r="L39" s="23"/>
    </row>
    <row r="40" spans="1:12" s="29" customFormat="1" ht="27.75" customHeight="1">
      <c r="A40" s="249">
        <f t="shared" si="0"/>
        <v>32</v>
      </c>
      <c r="B40" s="24" t="s">
        <v>84</v>
      </c>
      <c r="C40" s="23" t="s">
        <v>18</v>
      </c>
      <c r="D40" s="26" t="s">
        <v>26</v>
      </c>
      <c r="E40" s="26" t="s">
        <v>85</v>
      </c>
      <c r="F40" s="26" t="s">
        <v>29</v>
      </c>
      <c r="G40" s="23">
        <v>70</v>
      </c>
      <c r="H40" s="27"/>
      <c r="I40" s="28"/>
      <c r="J40" s="23"/>
      <c r="K40" s="23"/>
      <c r="L40" s="23"/>
    </row>
    <row r="41" spans="1:12" s="29" customFormat="1" ht="24.75" customHeight="1">
      <c r="A41" s="249">
        <f t="shared" si="0"/>
        <v>33</v>
      </c>
      <c r="B41" s="24" t="s">
        <v>86</v>
      </c>
      <c r="C41" s="23" t="s">
        <v>18</v>
      </c>
      <c r="D41" s="26" t="s">
        <v>19</v>
      </c>
      <c r="E41" s="26" t="s">
        <v>35</v>
      </c>
      <c r="F41" s="26" t="s">
        <v>24</v>
      </c>
      <c r="G41" s="23">
        <v>30</v>
      </c>
      <c r="H41" s="27"/>
      <c r="I41" s="28"/>
      <c r="J41" s="23"/>
      <c r="K41" s="23"/>
      <c r="L41" s="23"/>
    </row>
    <row r="42" spans="1:12" s="29" customFormat="1" ht="24.75" customHeight="1">
      <c r="A42" s="249">
        <f t="shared" si="0"/>
        <v>34</v>
      </c>
      <c r="B42" s="24" t="s">
        <v>86</v>
      </c>
      <c r="C42" s="23" t="s">
        <v>18</v>
      </c>
      <c r="D42" s="26" t="s">
        <v>19</v>
      </c>
      <c r="E42" s="26" t="s">
        <v>65</v>
      </c>
      <c r="F42" s="26" t="s">
        <v>24</v>
      </c>
      <c r="G42" s="23">
        <v>9</v>
      </c>
      <c r="H42" s="27"/>
      <c r="I42" s="28"/>
      <c r="J42" s="23"/>
      <c r="K42" s="23"/>
      <c r="L42" s="23"/>
    </row>
    <row r="43" spans="1:12" s="29" customFormat="1" ht="24.75" customHeight="1">
      <c r="A43" s="249">
        <f t="shared" si="0"/>
        <v>35</v>
      </c>
      <c r="B43" s="24" t="s">
        <v>86</v>
      </c>
      <c r="C43" s="23" t="s">
        <v>18</v>
      </c>
      <c r="D43" s="26" t="s">
        <v>26</v>
      </c>
      <c r="E43" s="26" t="s">
        <v>87</v>
      </c>
      <c r="F43" s="26" t="s">
        <v>38</v>
      </c>
      <c r="G43" s="23">
        <v>20</v>
      </c>
      <c r="H43" s="27"/>
      <c r="I43" s="28"/>
      <c r="J43" s="23"/>
      <c r="K43" s="23"/>
      <c r="L43" s="23"/>
    </row>
    <row r="44" spans="1:12" s="29" customFormat="1" ht="37.5" customHeight="1">
      <c r="A44" s="249">
        <f t="shared" si="0"/>
        <v>36</v>
      </c>
      <c r="B44" s="24" t="s">
        <v>88</v>
      </c>
      <c r="C44" s="23" t="s">
        <v>18</v>
      </c>
      <c r="D44" s="26" t="s">
        <v>1092</v>
      </c>
      <c r="E44" s="26" t="s">
        <v>89</v>
      </c>
      <c r="F44" s="26" t="s">
        <v>90</v>
      </c>
      <c r="G44" s="23">
        <v>220</v>
      </c>
      <c r="H44" s="27"/>
      <c r="I44" s="28"/>
      <c r="J44" s="23"/>
      <c r="K44" s="23"/>
      <c r="L44" s="23"/>
    </row>
    <row r="45" spans="1:12" s="29" customFormat="1" ht="24.75" customHeight="1">
      <c r="A45" s="249">
        <f t="shared" si="0"/>
        <v>37</v>
      </c>
      <c r="B45" s="24" t="s">
        <v>91</v>
      </c>
      <c r="C45" s="23" t="s">
        <v>18</v>
      </c>
      <c r="D45" s="26" t="s">
        <v>19</v>
      </c>
      <c r="E45" s="26" t="s">
        <v>92</v>
      </c>
      <c r="F45" s="26" t="s">
        <v>34</v>
      </c>
      <c r="G45" s="23">
        <v>25</v>
      </c>
      <c r="H45" s="27"/>
      <c r="I45" s="28"/>
      <c r="J45" s="23"/>
      <c r="K45" s="23"/>
      <c r="L45" s="23"/>
    </row>
    <row r="46" spans="1:12" s="29" customFormat="1" ht="24.75" customHeight="1">
      <c r="A46" s="249">
        <f t="shared" si="0"/>
        <v>38</v>
      </c>
      <c r="B46" s="24" t="s">
        <v>93</v>
      </c>
      <c r="C46" s="23" t="s">
        <v>18</v>
      </c>
      <c r="D46" s="26" t="s">
        <v>19</v>
      </c>
      <c r="E46" s="33">
        <v>0.025</v>
      </c>
      <c r="F46" s="26" t="s">
        <v>94</v>
      </c>
      <c r="G46" s="23">
        <v>200</v>
      </c>
      <c r="H46" s="27"/>
      <c r="I46" s="28"/>
      <c r="J46" s="23"/>
      <c r="K46" s="23"/>
      <c r="L46" s="23"/>
    </row>
    <row r="47" spans="1:12" s="29" customFormat="1" ht="24.75" customHeight="1">
      <c r="A47" s="249">
        <f t="shared" si="0"/>
        <v>39</v>
      </c>
      <c r="B47" s="24" t="s">
        <v>95</v>
      </c>
      <c r="C47" s="23" t="s">
        <v>18</v>
      </c>
      <c r="D47" s="26" t="s">
        <v>19</v>
      </c>
      <c r="E47" s="26" t="s">
        <v>96</v>
      </c>
      <c r="F47" s="26" t="s">
        <v>24</v>
      </c>
      <c r="G47" s="23">
        <v>75</v>
      </c>
      <c r="H47" s="27"/>
      <c r="I47" s="28"/>
      <c r="J47" s="23"/>
      <c r="K47" s="23"/>
      <c r="L47" s="23"/>
    </row>
    <row r="48" spans="1:12" s="29" customFormat="1" ht="24.75" customHeight="1">
      <c r="A48" s="249">
        <f t="shared" si="0"/>
        <v>40</v>
      </c>
      <c r="B48" s="24" t="s">
        <v>97</v>
      </c>
      <c r="C48" s="23" t="s">
        <v>18</v>
      </c>
      <c r="D48" s="26" t="s">
        <v>26</v>
      </c>
      <c r="E48" s="26" t="s">
        <v>98</v>
      </c>
      <c r="F48" s="26" t="s">
        <v>28</v>
      </c>
      <c r="G48" s="23">
        <v>3000</v>
      </c>
      <c r="H48" s="27"/>
      <c r="I48" s="28"/>
      <c r="J48" s="23"/>
      <c r="K48" s="23"/>
      <c r="L48" s="23"/>
    </row>
    <row r="49" spans="1:12" s="29" customFormat="1" ht="30.75" customHeight="1">
      <c r="A49" s="249">
        <f t="shared" si="0"/>
        <v>41</v>
      </c>
      <c r="B49" s="24" t="s">
        <v>99</v>
      </c>
      <c r="C49" s="23" t="s">
        <v>18</v>
      </c>
      <c r="D49" s="26" t="s">
        <v>1092</v>
      </c>
      <c r="E49" s="26" t="s">
        <v>65</v>
      </c>
      <c r="F49" s="26" t="s">
        <v>44</v>
      </c>
      <c r="G49" s="23">
        <v>60</v>
      </c>
      <c r="H49" s="27"/>
      <c r="I49" s="28"/>
      <c r="J49" s="23"/>
      <c r="K49" s="23"/>
      <c r="L49" s="23"/>
    </row>
    <row r="50" spans="1:12" s="29" customFormat="1" ht="36" customHeight="1">
      <c r="A50" s="249">
        <f t="shared" si="0"/>
        <v>42</v>
      </c>
      <c r="B50" s="24" t="s">
        <v>99</v>
      </c>
      <c r="C50" s="23" t="s">
        <v>18</v>
      </c>
      <c r="D50" s="26" t="s">
        <v>1092</v>
      </c>
      <c r="E50" s="26" t="s">
        <v>100</v>
      </c>
      <c r="F50" s="26" t="s">
        <v>44</v>
      </c>
      <c r="G50" s="23">
        <v>25</v>
      </c>
      <c r="H50" s="27"/>
      <c r="I50" s="28"/>
      <c r="J50" s="23"/>
      <c r="K50" s="23"/>
      <c r="L50" s="23"/>
    </row>
    <row r="51" spans="1:12" s="29" customFormat="1" ht="24.75" customHeight="1">
      <c r="A51" s="249">
        <f t="shared" si="0"/>
        <v>43</v>
      </c>
      <c r="B51" s="24" t="s">
        <v>101</v>
      </c>
      <c r="C51" s="23" t="s">
        <v>18</v>
      </c>
      <c r="D51" s="26" t="s">
        <v>26</v>
      </c>
      <c r="E51" s="26" t="s">
        <v>102</v>
      </c>
      <c r="F51" s="26" t="s">
        <v>38</v>
      </c>
      <c r="G51" s="23">
        <v>100</v>
      </c>
      <c r="H51" s="27"/>
      <c r="I51" s="28"/>
      <c r="J51" s="39"/>
      <c r="K51" s="39"/>
      <c r="L51" s="39"/>
    </row>
    <row r="52" spans="1:12" s="29" customFormat="1" ht="28.5" customHeight="1" thickBot="1">
      <c r="A52" s="249">
        <f t="shared" si="0"/>
        <v>44</v>
      </c>
      <c r="B52" s="24" t="s">
        <v>101</v>
      </c>
      <c r="C52" s="23" t="s">
        <v>18</v>
      </c>
      <c r="D52" s="26" t="s">
        <v>19</v>
      </c>
      <c r="E52" s="26">
        <v>0.005</v>
      </c>
      <c r="F52" s="26" t="s">
        <v>103</v>
      </c>
      <c r="G52" s="23">
        <v>35</v>
      </c>
      <c r="H52" s="27"/>
      <c r="I52" s="28"/>
      <c r="J52" s="23"/>
      <c r="K52" s="23"/>
      <c r="L52" s="39"/>
    </row>
    <row r="53" spans="1:12" s="29" customFormat="1" ht="35.25" customHeight="1" thickBot="1">
      <c r="A53" s="40"/>
      <c r="B53" s="41"/>
      <c r="C53" s="41"/>
      <c r="D53" s="91"/>
      <c r="E53" s="41"/>
      <c r="F53" s="41"/>
      <c r="G53" s="41"/>
      <c r="H53" s="42"/>
      <c r="I53" s="307"/>
      <c r="J53" s="40"/>
      <c r="K53" s="40"/>
      <c r="L53" s="308"/>
    </row>
    <row r="54" spans="1:11" ht="15">
      <c r="A54" s="43" t="s">
        <v>18</v>
      </c>
      <c r="B54" s="3"/>
      <c r="C54" s="3"/>
      <c r="D54" s="79"/>
      <c r="E54" s="3"/>
      <c r="F54" s="3"/>
      <c r="G54" s="3"/>
      <c r="H54" s="4"/>
      <c r="I54" s="3" t="s">
        <v>18</v>
      </c>
      <c r="J54" s="3"/>
      <c r="K54" s="3"/>
    </row>
    <row r="55" spans="1:11" ht="15">
      <c r="A55" s="43"/>
      <c r="B55" s="3"/>
      <c r="C55" s="3"/>
      <c r="D55" s="79"/>
      <c r="E55" s="3"/>
      <c r="F55" s="3"/>
      <c r="G55" s="3"/>
      <c r="H55" s="4"/>
      <c r="I55" s="3" t="s">
        <v>18</v>
      </c>
      <c r="J55" s="3"/>
      <c r="K55" s="3"/>
    </row>
    <row r="56" spans="1:10" ht="15">
      <c r="A56" s="43"/>
      <c r="B56" s="3"/>
      <c r="C56" s="3"/>
      <c r="D56" s="79"/>
      <c r="E56" s="3"/>
      <c r="I56" s="3"/>
      <c r="J56" s="3"/>
    </row>
    <row r="57" spans="1:12" ht="14.25">
      <c r="A57" s="44"/>
      <c r="I57" s="45"/>
      <c r="L57" s="5"/>
    </row>
    <row r="58" spans="1:12" ht="14.25">
      <c r="A58" s="44"/>
      <c r="I58" s="46"/>
      <c r="L58" s="47"/>
    </row>
    <row r="59" spans="1:12" ht="14.25">
      <c r="A59" s="44"/>
      <c r="B59" s="3"/>
      <c r="I59" s="46"/>
      <c r="L59" s="48"/>
    </row>
    <row r="60" spans="1:12" ht="15">
      <c r="A60" s="44"/>
      <c r="B60" s="49"/>
      <c r="C60" s="44"/>
      <c r="D60" s="99"/>
      <c r="E60" s="44"/>
      <c r="F60" s="44"/>
      <c r="G60" s="44"/>
      <c r="H60" s="50"/>
      <c r="I60" s="44"/>
      <c r="J60" s="44"/>
      <c r="K60" s="43"/>
      <c r="L60" s="43"/>
    </row>
    <row r="61" spans="1:12" ht="15">
      <c r="A61" s="44"/>
      <c r="B61" s="51"/>
      <c r="C61" s="44"/>
      <c r="D61" s="99"/>
      <c r="E61" s="44"/>
      <c r="F61" s="44"/>
      <c r="G61" s="44"/>
      <c r="H61" s="50"/>
      <c r="J61" s="44"/>
      <c r="K61" s="43"/>
      <c r="L61" s="43"/>
    </row>
    <row r="62" spans="2:7" ht="15">
      <c r="B62" s="51"/>
      <c r="G62" s="1" t="s">
        <v>18</v>
      </c>
    </row>
  </sheetData>
  <sheetProtection selectLockedCells="1" selectUnlockedCells="1"/>
  <mergeCells count="2">
    <mergeCell ref="A3:L3"/>
    <mergeCell ref="A5:L5"/>
  </mergeCells>
  <printOptions/>
  <pageMargins left="0.2362204724409449" right="0.2362204724409449" top="0" bottom="0" header="0.5118110236220472" footer="0.5118110236220472"/>
  <pageSetup fitToHeight="0" fitToWidth="1" horizontalDpi="600" verticalDpi="600" orientation="landscape" paperSize="9" scale="89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80" zoomScaleNormal="80" zoomScalePageLayoutView="0" workbookViewId="0" topLeftCell="A1">
      <selection activeCell="A5" sqref="A5:L5"/>
    </sheetView>
  </sheetViews>
  <sheetFormatPr defaultColWidth="9.00390625" defaultRowHeight="12.75"/>
  <cols>
    <col min="1" max="1" width="5.75390625" style="1" customWidth="1"/>
    <col min="2" max="2" width="33.625" style="1" customWidth="1"/>
    <col min="3" max="3" width="19.00390625" style="1" customWidth="1"/>
    <col min="4" max="4" width="10.125" style="1" customWidth="1"/>
    <col min="5" max="5" width="13.3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504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8.75">
      <c r="A4" s="416" t="s">
        <v>1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1:12" ht="15" customHeight="1">
      <c r="A5" s="417" t="s">
        <v>505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</row>
    <row r="6" spans="1:12" ht="1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51.75" customHeight="1">
      <c r="A7" s="18" t="s">
        <v>3</v>
      </c>
      <c r="B7" s="18" t="s">
        <v>4</v>
      </c>
      <c r="C7" s="19" t="s">
        <v>5</v>
      </c>
      <c r="D7" s="19" t="s">
        <v>6</v>
      </c>
      <c r="E7" s="19" t="s">
        <v>7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</row>
    <row r="8" spans="1:12" ht="12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ht="30.75" customHeight="1">
      <c r="A9" s="23">
        <v>1</v>
      </c>
      <c r="B9" s="24" t="s">
        <v>177</v>
      </c>
      <c r="C9" s="23"/>
      <c r="D9" s="23" t="s">
        <v>26</v>
      </c>
      <c r="E9" s="33" t="s">
        <v>162</v>
      </c>
      <c r="F9" s="26" t="s">
        <v>123</v>
      </c>
      <c r="G9" s="23">
        <v>250</v>
      </c>
      <c r="H9" s="58"/>
      <c r="I9" s="28"/>
      <c r="J9" s="21"/>
      <c r="K9" s="21"/>
      <c r="L9" s="21"/>
    </row>
    <row r="10" spans="1:12" s="29" customFormat="1" ht="26.25" customHeight="1">
      <c r="A10" s="23">
        <v>1</v>
      </c>
      <c r="B10" s="24" t="s">
        <v>506</v>
      </c>
      <c r="C10" s="23"/>
      <c r="D10" s="23" t="s">
        <v>26</v>
      </c>
      <c r="E10" s="26" t="s">
        <v>507</v>
      </c>
      <c r="F10" s="26" t="s">
        <v>123</v>
      </c>
      <c r="G10" s="23">
        <v>1200</v>
      </c>
      <c r="H10" s="58"/>
      <c r="I10" s="58"/>
      <c r="J10" s="23"/>
      <c r="K10" s="23"/>
      <c r="L10" s="23"/>
    </row>
    <row r="11" spans="1:12" s="29" customFormat="1" ht="27.75" customHeight="1">
      <c r="A11" s="23">
        <v>2</v>
      </c>
      <c r="B11" s="24" t="s">
        <v>508</v>
      </c>
      <c r="C11" s="23"/>
      <c r="D11" s="23" t="s">
        <v>26</v>
      </c>
      <c r="E11" s="26" t="s">
        <v>507</v>
      </c>
      <c r="F11" s="26" t="s">
        <v>225</v>
      </c>
      <c r="G11" s="23">
        <v>1800</v>
      </c>
      <c r="H11" s="58"/>
      <c r="I11" s="58"/>
      <c r="J11" s="23"/>
      <c r="K11" s="23"/>
      <c r="L11" s="23"/>
    </row>
    <row r="12" spans="1:12" s="29" customFormat="1" ht="26.25" customHeight="1">
      <c r="A12" s="23">
        <v>3</v>
      </c>
      <c r="B12" s="24" t="s">
        <v>508</v>
      </c>
      <c r="C12" s="23"/>
      <c r="D12" s="23" t="s">
        <v>26</v>
      </c>
      <c r="E12" s="26" t="s">
        <v>509</v>
      </c>
      <c r="F12" s="26" t="s">
        <v>225</v>
      </c>
      <c r="G12" s="23">
        <v>1800</v>
      </c>
      <c r="H12" s="58"/>
      <c r="I12" s="58"/>
      <c r="J12" s="23"/>
      <c r="K12" s="23"/>
      <c r="L12" s="23"/>
    </row>
    <row r="13" spans="1:12" s="29" customFormat="1" ht="32.25" customHeight="1">
      <c r="A13" s="23">
        <v>4</v>
      </c>
      <c r="B13" s="24" t="s">
        <v>510</v>
      </c>
      <c r="C13" s="23"/>
      <c r="D13" s="23" t="s">
        <v>19</v>
      </c>
      <c r="E13" s="26" t="s">
        <v>64</v>
      </c>
      <c r="F13" s="26" t="s">
        <v>47</v>
      </c>
      <c r="G13" s="23">
        <v>24</v>
      </c>
      <c r="H13" s="58"/>
      <c r="I13" s="58"/>
      <c r="J13" s="23"/>
      <c r="K13" s="23"/>
      <c r="L13" s="23"/>
    </row>
    <row r="14" spans="1:12" s="29" customFormat="1" ht="27" customHeight="1">
      <c r="A14" s="23">
        <v>5</v>
      </c>
      <c r="B14" s="24" t="s">
        <v>511</v>
      </c>
      <c r="C14" s="23"/>
      <c r="D14" s="23" t="s">
        <v>455</v>
      </c>
      <c r="E14" s="26">
        <v>0.01</v>
      </c>
      <c r="F14" s="26" t="s">
        <v>512</v>
      </c>
      <c r="G14" s="23">
        <v>120</v>
      </c>
      <c r="H14" s="58"/>
      <c r="I14" s="58"/>
      <c r="J14" s="23"/>
      <c r="K14" s="23"/>
      <c r="L14" s="23"/>
    </row>
    <row r="15" spans="1:12" s="29" customFormat="1" ht="34.5" customHeight="1">
      <c r="A15" s="23">
        <v>6</v>
      </c>
      <c r="B15" s="24" t="s">
        <v>513</v>
      </c>
      <c r="C15" s="23"/>
      <c r="D15" s="23" t="s">
        <v>26</v>
      </c>
      <c r="E15" s="33" t="s">
        <v>514</v>
      </c>
      <c r="F15" s="26" t="s">
        <v>515</v>
      </c>
      <c r="G15" s="23">
        <v>1000</v>
      </c>
      <c r="H15" s="58"/>
      <c r="I15" s="58"/>
      <c r="J15" s="23"/>
      <c r="K15" s="23"/>
      <c r="L15" s="23"/>
    </row>
    <row r="16" spans="1:12" s="29" customFormat="1" ht="33.75" customHeight="1">
      <c r="A16" s="23">
        <v>7</v>
      </c>
      <c r="B16" s="24" t="s">
        <v>513</v>
      </c>
      <c r="C16" s="23"/>
      <c r="D16" s="23" t="s">
        <v>26</v>
      </c>
      <c r="E16" s="26" t="s">
        <v>516</v>
      </c>
      <c r="F16" s="26" t="s">
        <v>517</v>
      </c>
      <c r="G16" s="23">
        <v>2500</v>
      </c>
      <c r="H16" s="58"/>
      <c r="I16" s="58"/>
      <c r="J16" s="23"/>
      <c r="K16" s="23"/>
      <c r="L16" s="23"/>
    </row>
    <row r="17" spans="1:12" s="29" customFormat="1" ht="33.75" customHeight="1">
      <c r="A17" s="23">
        <v>8</v>
      </c>
      <c r="B17" s="24" t="s">
        <v>518</v>
      </c>
      <c r="C17" s="23"/>
      <c r="D17" s="23" t="s">
        <v>179</v>
      </c>
      <c r="E17" s="33" t="s">
        <v>519</v>
      </c>
      <c r="F17" s="26" t="s">
        <v>193</v>
      </c>
      <c r="G17" s="23">
        <v>400</v>
      </c>
      <c r="H17" s="58"/>
      <c r="I17" s="58"/>
      <c r="J17" s="23"/>
      <c r="K17" s="23"/>
      <c r="L17" s="23"/>
    </row>
    <row r="18" spans="1:12" s="29" customFormat="1" ht="32.25" customHeight="1">
      <c r="A18" s="23">
        <v>9</v>
      </c>
      <c r="B18" s="24" t="s">
        <v>518</v>
      </c>
      <c r="C18" s="23"/>
      <c r="D18" s="23" t="s">
        <v>179</v>
      </c>
      <c r="E18" s="26" t="s">
        <v>520</v>
      </c>
      <c r="F18" s="26" t="s">
        <v>193</v>
      </c>
      <c r="G18" s="23">
        <v>110</v>
      </c>
      <c r="H18" s="58"/>
      <c r="I18" s="58"/>
      <c r="J18" s="23"/>
      <c r="K18" s="23"/>
      <c r="L18" s="23"/>
    </row>
    <row r="19" spans="1:12" s="29" customFormat="1" ht="29.25" customHeight="1">
      <c r="A19" s="23">
        <v>10</v>
      </c>
      <c r="B19" s="24" t="s">
        <v>518</v>
      </c>
      <c r="C19" s="23"/>
      <c r="D19" s="23" t="s">
        <v>179</v>
      </c>
      <c r="E19" s="26" t="s">
        <v>521</v>
      </c>
      <c r="F19" s="26" t="s">
        <v>193</v>
      </c>
      <c r="G19" s="23">
        <v>350</v>
      </c>
      <c r="H19" s="58"/>
      <c r="I19" s="58"/>
      <c r="J19" s="23"/>
      <c r="K19" s="23"/>
      <c r="L19" s="23"/>
    </row>
    <row r="20" spans="1:12" s="29" customFormat="1" ht="32.25" customHeight="1">
      <c r="A20" s="23">
        <v>11</v>
      </c>
      <c r="B20" s="24" t="s">
        <v>522</v>
      </c>
      <c r="C20" s="23"/>
      <c r="D20" s="23" t="s">
        <v>26</v>
      </c>
      <c r="E20" s="26" t="s">
        <v>523</v>
      </c>
      <c r="F20" s="26" t="s">
        <v>123</v>
      </c>
      <c r="G20" s="23">
        <v>100</v>
      </c>
      <c r="H20" s="58"/>
      <c r="I20" s="58"/>
      <c r="J20" s="23"/>
      <c r="K20" s="23"/>
      <c r="L20" s="23"/>
    </row>
    <row r="21" spans="1:12" s="29" customFormat="1" ht="33.75" customHeight="1">
      <c r="A21" s="23">
        <v>12</v>
      </c>
      <c r="B21" s="24" t="s">
        <v>524</v>
      </c>
      <c r="C21" s="23"/>
      <c r="D21" s="23" t="s">
        <v>19</v>
      </c>
      <c r="E21" s="26" t="s">
        <v>326</v>
      </c>
      <c r="F21" s="26" t="s">
        <v>20</v>
      </c>
      <c r="G21" s="23">
        <v>210</v>
      </c>
      <c r="H21" s="58"/>
      <c r="I21" s="58"/>
      <c r="J21" s="23"/>
      <c r="K21" s="23"/>
      <c r="L21" s="23"/>
    </row>
    <row r="22" spans="1:12" s="29" customFormat="1" ht="27" customHeight="1">
      <c r="A22" s="23">
        <v>13</v>
      </c>
      <c r="B22" s="24" t="s">
        <v>525</v>
      </c>
      <c r="C22" s="23"/>
      <c r="D22" s="23" t="s">
        <v>462</v>
      </c>
      <c r="E22" s="26" t="s">
        <v>526</v>
      </c>
      <c r="F22" s="26">
        <v>40</v>
      </c>
      <c r="G22" s="23">
        <v>260</v>
      </c>
      <c r="H22" s="58"/>
      <c r="I22" s="58"/>
      <c r="J22" s="23"/>
      <c r="K22" s="23"/>
      <c r="L22" s="23"/>
    </row>
    <row r="23" spans="1:12" s="29" customFormat="1" ht="28.5" customHeight="1">
      <c r="A23" s="23">
        <v>14</v>
      </c>
      <c r="B23" s="126" t="s">
        <v>525</v>
      </c>
      <c r="C23" s="39"/>
      <c r="D23" s="39" t="s">
        <v>462</v>
      </c>
      <c r="E23" s="127" t="s">
        <v>526</v>
      </c>
      <c r="F23" s="127">
        <v>400</v>
      </c>
      <c r="G23" s="39">
        <v>100</v>
      </c>
      <c r="H23" s="128"/>
      <c r="I23" s="58"/>
      <c r="J23" s="23"/>
      <c r="K23" s="23"/>
      <c r="L23" s="23"/>
    </row>
    <row r="24" spans="1:12" s="29" customFormat="1" ht="26.25" customHeight="1">
      <c r="A24" s="39">
        <v>15</v>
      </c>
      <c r="B24" s="24" t="s">
        <v>527</v>
      </c>
      <c r="C24" s="23" t="s">
        <v>18</v>
      </c>
      <c r="D24" s="23" t="s">
        <v>528</v>
      </c>
      <c r="E24" s="26">
        <v>0.02</v>
      </c>
      <c r="F24" s="26">
        <v>30</v>
      </c>
      <c r="G24" s="23">
        <v>1000</v>
      </c>
      <c r="H24" s="58"/>
      <c r="I24" s="58"/>
      <c r="J24" s="39"/>
      <c r="K24" s="39"/>
      <c r="L24" s="39"/>
    </row>
    <row r="25" spans="1:12" ht="30.75" customHeight="1" thickBot="1">
      <c r="A25" s="136" t="s">
        <v>529</v>
      </c>
      <c r="B25" s="70" t="s">
        <v>530</v>
      </c>
      <c r="C25" s="69" t="s">
        <v>18</v>
      </c>
      <c r="D25" s="69" t="s">
        <v>528</v>
      </c>
      <c r="E25" s="71">
        <v>0.02</v>
      </c>
      <c r="F25" s="71">
        <v>30</v>
      </c>
      <c r="G25" s="69">
        <v>4000</v>
      </c>
      <c r="H25" s="72"/>
      <c r="I25" s="58"/>
      <c r="J25" s="137"/>
      <c r="K25" s="137"/>
      <c r="L25" s="311"/>
    </row>
    <row r="26" spans="1:12" ht="29.25" customHeight="1" thickBot="1">
      <c r="A26" s="138"/>
      <c r="B26" s="77"/>
      <c r="C26" s="77"/>
      <c r="D26" s="77"/>
      <c r="E26" s="77"/>
      <c r="F26" s="77"/>
      <c r="G26" s="77"/>
      <c r="H26" s="139"/>
      <c r="I26" s="140"/>
      <c r="J26" s="75"/>
      <c r="K26" s="98"/>
      <c r="L26" s="312"/>
    </row>
    <row r="27" spans="1:12" ht="16.5" customHeight="1">
      <c r="A27" s="77"/>
      <c r="B27" s="77"/>
      <c r="C27" s="106"/>
      <c r="D27" s="106"/>
      <c r="E27" s="106"/>
      <c r="F27" s="106"/>
      <c r="G27" s="106"/>
      <c r="H27" s="106"/>
      <c r="I27" s="141"/>
      <c r="J27" s="106"/>
      <c r="K27" s="106"/>
      <c r="L27" s="77"/>
    </row>
    <row r="28" spans="1:12" ht="12.75">
      <c r="A28" s="77"/>
      <c r="B28" s="77"/>
      <c r="C28" s="106"/>
      <c r="D28" s="106"/>
      <c r="E28" s="106"/>
      <c r="F28" s="106"/>
      <c r="G28" s="106"/>
      <c r="H28" s="106"/>
      <c r="I28" s="106"/>
      <c r="J28" s="106"/>
      <c r="K28" s="106"/>
      <c r="L28" s="77"/>
    </row>
    <row r="29" spans="3:10" ht="12.75">
      <c r="C29" s="3"/>
      <c r="D29" s="3"/>
      <c r="E29" s="3"/>
      <c r="J29" s="3"/>
    </row>
    <row r="30" spans="1:12" ht="15">
      <c r="A30" s="43"/>
      <c r="B30" s="3"/>
      <c r="I30" s="45"/>
      <c r="L30" s="5"/>
    </row>
    <row r="31" spans="1:12" ht="15">
      <c r="A31" s="43"/>
      <c r="B31" s="3"/>
      <c r="I31" s="46"/>
      <c r="L31" s="47"/>
    </row>
    <row r="32" spans="1:12" ht="15">
      <c r="A32" s="43"/>
      <c r="B32" s="3"/>
      <c r="I32" s="46"/>
      <c r="L32" s="48"/>
    </row>
    <row r="33" spans="1:12" ht="15">
      <c r="A33" s="44"/>
      <c r="B33" s="49"/>
      <c r="C33" s="44"/>
      <c r="D33" s="44"/>
      <c r="E33" s="44"/>
      <c r="F33" s="44"/>
      <c r="G33" s="44"/>
      <c r="H33" s="44"/>
      <c r="I33" s="44"/>
      <c r="J33" s="44"/>
      <c r="K33" s="43"/>
      <c r="L33" s="43"/>
    </row>
    <row r="34" spans="1:12" ht="15">
      <c r="A34" s="44"/>
      <c r="B34" s="51"/>
      <c r="C34" s="44"/>
      <c r="D34" s="44"/>
      <c r="E34" s="44"/>
      <c r="F34" s="44"/>
      <c r="G34" s="44"/>
      <c r="H34" s="44"/>
      <c r="J34" s="44"/>
      <c r="K34" s="43"/>
      <c r="L34" s="43"/>
    </row>
    <row r="35" spans="2:7" ht="15">
      <c r="B35" s="51"/>
      <c r="G35" s="1" t="s">
        <v>18</v>
      </c>
    </row>
  </sheetData>
  <sheetProtection selectLockedCells="1" selectUnlockedCells="1"/>
  <mergeCells count="2">
    <mergeCell ref="A4:L4"/>
    <mergeCell ref="A5:L5"/>
  </mergeCells>
  <printOptions/>
  <pageMargins left="0.5118110236220472" right="0.7480314960629921" top="0.1968503937007874" bottom="0.1968503937007874" header="0.5118110236220472" footer="0.5118110236220472"/>
  <pageSetup fitToHeight="0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6.625" style="1" customWidth="1"/>
    <col min="3" max="3" width="19.00390625" style="1" customWidth="1"/>
    <col min="4" max="4" width="10.125" style="1" customWidth="1"/>
    <col min="5" max="5" width="13.3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531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532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24" customHeight="1">
      <c r="A11" s="23">
        <v>1</v>
      </c>
      <c r="B11" s="24" t="s">
        <v>533</v>
      </c>
      <c r="C11" s="23"/>
      <c r="D11" s="23" t="s">
        <v>147</v>
      </c>
      <c r="E11" s="26" t="s">
        <v>534</v>
      </c>
      <c r="F11" s="26" t="s">
        <v>34</v>
      </c>
      <c r="G11" s="23">
        <v>25</v>
      </c>
      <c r="H11" s="58"/>
      <c r="I11" s="58"/>
      <c r="J11" s="23"/>
      <c r="K11" s="23"/>
      <c r="L11" s="23"/>
    </row>
    <row r="12" spans="1:12" s="29" customFormat="1" ht="24" customHeight="1">
      <c r="A12" s="23">
        <v>2</v>
      </c>
      <c r="B12" s="24" t="s">
        <v>535</v>
      </c>
      <c r="C12" s="23"/>
      <c r="D12" s="23" t="s">
        <v>179</v>
      </c>
      <c r="E12" s="33" t="s">
        <v>536</v>
      </c>
      <c r="F12" s="26" t="s">
        <v>225</v>
      </c>
      <c r="G12" s="23">
        <v>8</v>
      </c>
      <c r="H12" s="58"/>
      <c r="I12" s="58"/>
      <c r="J12" s="23"/>
      <c r="K12" s="23"/>
      <c r="L12" s="23"/>
    </row>
    <row r="13" spans="1:12" s="29" customFormat="1" ht="24" customHeight="1">
      <c r="A13" s="23">
        <v>3</v>
      </c>
      <c r="B13" s="24" t="s">
        <v>535</v>
      </c>
      <c r="C13" s="23"/>
      <c r="D13" s="23" t="s">
        <v>470</v>
      </c>
      <c r="E13" s="26" t="s">
        <v>537</v>
      </c>
      <c r="F13" s="26" t="s">
        <v>210</v>
      </c>
      <c r="G13" s="23">
        <v>6</v>
      </c>
      <c r="H13" s="58"/>
      <c r="I13" s="58"/>
      <c r="J13" s="23"/>
      <c r="K13" s="23"/>
      <c r="L13" s="23"/>
    </row>
    <row r="14" spans="1:12" s="29" customFormat="1" ht="24" customHeight="1">
      <c r="A14" s="23">
        <v>4</v>
      </c>
      <c r="B14" s="24" t="s">
        <v>538</v>
      </c>
      <c r="C14" s="23"/>
      <c r="D14" s="23" t="s">
        <v>147</v>
      </c>
      <c r="E14" s="33" t="s">
        <v>539</v>
      </c>
      <c r="F14" s="26" t="s">
        <v>94</v>
      </c>
      <c r="G14" s="23">
        <v>150</v>
      </c>
      <c r="H14" s="58"/>
      <c r="I14" s="58"/>
      <c r="J14" s="23"/>
      <c r="K14" s="23"/>
      <c r="L14" s="23"/>
    </row>
    <row r="15" spans="1:12" s="29" customFormat="1" ht="24" customHeight="1">
      <c r="A15" s="23">
        <v>5</v>
      </c>
      <c r="B15" s="24" t="s">
        <v>538</v>
      </c>
      <c r="C15" s="23"/>
      <c r="D15" s="23" t="s">
        <v>147</v>
      </c>
      <c r="E15" s="26" t="s">
        <v>540</v>
      </c>
      <c r="F15" s="26" t="s">
        <v>94</v>
      </c>
      <c r="G15" s="23">
        <v>175</v>
      </c>
      <c r="H15" s="58"/>
      <c r="I15" s="58"/>
      <c r="J15" s="23"/>
      <c r="K15" s="23"/>
      <c r="L15" s="23"/>
    </row>
    <row r="16" spans="1:12" s="29" customFormat="1" ht="24" customHeight="1">
      <c r="A16" s="23">
        <v>6</v>
      </c>
      <c r="B16" s="24" t="s">
        <v>541</v>
      </c>
      <c r="C16" s="23"/>
      <c r="D16" s="23" t="s">
        <v>19</v>
      </c>
      <c r="E16" s="26" t="s">
        <v>542</v>
      </c>
      <c r="F16" s="26" t="s">
        <v>50</v>
      </c>
      <c r="G16" s="23">
        <v>170</v>
      </c>
      <c r="H16" s="58"/>
      <c r="I16" s="58"/>
      <c r="J16" s="23"/>
      <c r="K16" s="23"/>
      <c r="L16" s="23"/>
    </row>
    <row r="17" spans="1:12" s="29" customFormat="1" ht="24" customHeight="1">
      <c r="A17" s="23">
        <v>7</v>
      </c>
      <c r="B17" s="24" t="s">
        <v>543</v>
      </c>
      <c r="C17" s="23"/>
      <c r="D17" s="23" t="s">
        <v>179</v>
      </c>
      <c r="E17" s="26" t="s">
        <v>544</v>
      </c>
      <c r="F17" s="26" t="s">
        <v>29</v>
      </c>
      <c r="G17" s="23">
        <v>8</v>
      </c>
      <c r="H17" s="58"/>
      <c r="I17" s="58"/>
      <c r="J17" s="23"/>
      <c r="K17" s="23"/>
      <c r="L17" s="23"/>
    </row>
    <row r="18" spans="1:12" s="29" customFormat="1" ht="24" customHeight="1">
      <c r="A18" s="23">
        <v>8</v>
      </c>
      <c r="B18" s="24" t="s">
        <v>545</v>
      </c>
      <c r="C18" s="23"/>
      <c r="D18" s="23" t="s">
        <v>179</v>
      </c>
      <c r="E18" s="26" t="s">
        <v>546</v>
      </c>
      <c r="F18" s="26" t="s">
        <v>28</v>
      </c>
      <c r="G18" s="23">
        <v>1650</v>
      </c>
      <c r="H18" s="58"/>
      <c r="I18" s="58"/>
      <c r="J18" s="23"/>
      <c r="K18" s="23"/>
      <c r="L18" s="23"/>
    </row>
    <row r="19" spans="1:12" s="29" customFormat="1" ht="24" customHeight="1">
      <c r="A19" s="23">
        <v>9</v>
      </c>
      <c r="B19" s="24" t="s">
        <v>547</v>
      </c>
      <c r="C19" s="23"/>
      <c r="D19" s="23" t="s">
        <v>548</v>
      </c>
      <c r="E19" s="33">
        <v>0.05</v>
      </c>
      <c r="F19" s="26" t="s">
        <v>20</v>
      </c>
      <c r="G19" s="23">
        <v>200</v>
      </c>
      <c r="H19" s="58"/>
      <c r="I19" s="58"/>
      <c r="J19" s="23"/>
      <c r="K19" s="23"/>
      <c r="L19" s="23"/>
    </row>
    <row r="20" spans="1:12" s="29" customFormat="1" ht="24" customHeight="1">
      <c r="A20" s="23">
        <v>10</v>
      </c>
      <c r="B20" s="24" t="s">
        <v>549</v>
      </c>
      <c r="C20" s="23"/>
      <c r="D20" s="23" t="s">
        <v>179</v>
      </c>
      <c r="E20" s="26" t="s">
        <v>550</v>
      </c>
      <c r="F20" s="26" t="s">
        <v>29</v>
      </c>
      <c r="G20" s="23">
        <v>25</v>
      </c>
      <c r="H20" s="58"/>
      <c r="I20" s="58"/>
      <c r="J20" s="23"/>
      <c r="K20" s="23"/>
      <c r="L20" s="23"/>
    </row>
    <row r="21" spans="1:12" s="29" customFormat="1" ht="24" customHeight="1">
      <c r="A21" s="23">
        <v>11</v>
      </c>
      <c r="B21" s="24" t="s">
        <v>551</v>
      </c>
      <c r="C21" s="23"/>
      <c r="D21" s="23" t="s">
        <v>147</v>
      </c>
      <c r="E21" s="33" t="s">
        <v>552</v>
      </c>
      <c r="F21" s="26" t="s">
        <v>24</v>
      </c>
      <c r="G21" s="23">
        <v>70</v>
      </c>
      <c r="H21" s="58"/>
      <c r="I21" s="58"/>
      <c r="J21" s="23"/>
      <c r="K21" s="23"/>
      <c r="L21" s="23"/>
    </row>
    <row r="22" spans="1:12" ht="31.5" customHeight="1">
      <c r="A22" s="43"/>
      <c r="B22" s="43"/>
      <c r="C22" s="43"/>
      <c r="D22" s="43"/>
      <c r="E22" s="43"/>
      <c r="F22" s="43"/>
      <c r="G22" s="43"/>
      <c r="H22" s="63"/>
      <c r="I22" s="142"/>
      <c r="J22" s="65"/>
      <c r="K22" s="43"/>
      <c r="L22" s="66"/>
    </row>
    <row r="23" spans="1:12" ht="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4"/>
      <c r="L23" s="44"/>
    </row>
    <row r="24" spans="1:12" ht="15">
      <c r="A24" s="43"/>
      <c r="B24" s="3"/>
      <c r="C24" s="3"/>
      <c r="D24" s="3"/>
      <c r="E24" s="3"/>
      <c r="F24" s="3"/>
      <c r="G24" s="3"/>
      <c r="H24" s="3"/>
      <c r="I24" s="45"/>
      <c r="L24" s="5"/>
    </row>
    <row r="25" spans="1:12" ht="15">
      <c r="A25" s="43"/>
      <c r="B25" s="3"/>
      <c r="C25" s="3"/>
      <c r="D25" s="3"/>
      <c r="E25" s="3"/>
      <c r="F25" s="3"/>
      <c r="G25" s="3"/>
      <c r="H25" s="3"/>
      <c r="I25" s="46"/>
      <c r="L25" s="47"/>
    </row>
    <row r="26" spans="1:12" ht="15">
      <c r="A26" s="43"/>
      <c r="B26" s="3"/>
      <c r="C26" s="3"/>
      <c r="D26" s="3"/>
      <c r="E26" s="3"/>
      <c r="I26" s="46"/>
      <c r="L26" s="48"/>
    </row>
    <row r="27" spans="1:12" ht="14.25">
      <c r="A27" s="44"/>
      <c r="I27" s="45"/>
      <c r="L27" s="5"/>
    </row>
    <row r="28" spans="1:12" ht="14.25">
      <c r="A28" s="44"/>
      <c r="I28" s="46"/>
      <c r="L28" s="47"/>
    </row>
    <row r="29" spans="1:12" ht="14.25">
      <c r="A29" s="44"/>
      <c r="B29" s="3"/>
      <c r="I29" s="46"/>
      <c r="L29" s="48"/>
    </row>
    <row r="30" spans="1:12" ht="15">
      <c r="A30" s="44"/>
      <c r="B30" s="49"/>
      <c r="C30" s="44"/>
      <c r="D30" s="44"/>
      <c r="E30" s="44"/>
      <c r="F30" s="44"/>
      <c r="G30" s="44"/>
      <c r="H30" s="44"/>
      <c r="I30" s="44"/>
      <c r="J30" s="44"/>
      <c r="K30" s="43"/>
      <c r="L30" s="43"/>
    </row>
    <row r="31" spans="1:12" ht="15">
      <c r="A31" s="44"/>
      <c r="B31" s="51"/>
      <c r="C31" s="44"/>
      <c r="D31" s="44"/>
      <c r="E31" s="44"/>
      <c r="F31" s="44"/>
      <c r="G31" s="44"/>
      <c r="H31" s="44"/>
      <c r="J31" s="44"/>
      <c r="K31" s="43"/>
      <c r="L31" s="43"/>
    </row>
    <row r="32" spans="2:7" ht="15">
      <c r="B32" s="51"/>
      <c r="G32" s="1" t="s">
        <v>18</v>
      </c>
    </row>
  </sheetData>
  <sheetProtection selectLockedCells="1" selectUnlockedCells="1"/>
  <mergeCells count="2">
    <mergeCell ref="A5:L5"/>
    <mergeCell ref="A7:L7"/>
  </mergeCells>
  <printOptions/>
  <pageMargins left="0.2362204724409449" right="0.2362204724409449" top="0.35433070866141736" bottom="0.35433070866141736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80" zoomScaleNormal="80" zoomScalePageLayoutView="0" workbookViewId="0" topLeftCell="A1">
      <selection activeCell="A4" sqref="A4:L4"/>
    </sheetView>
  </sheetViews>
  <sheetFormatPr defaultColWidth="9.00390625" defaultRowHeight="12.75"/>
  <cols>
    <col min="1" max="1" width="5.75390625" style="1" customWidth="1"/>
    <col min="2" max="2" width="48.25390625" style="1" customWidth="1"/>
    <col min="3" max="3" width="19.00390625" style="1" customWidth="1"/>
    <col min="4" max="4" width="10.125" style="1" customWidth="1"/>
    <col min="5" max="5" width="14.875" style="1" customWidth="1"/>
    <col min="6" max="6" width="12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3" ht="14.25" customHeight="1">
      <c r="A1" s="5"/>
      <c r="B1" s="3"/>
      <c r="C1" s="3"/>
      <c r="D1" s="6"/>
      <c r="E1" s="6"/>
      <c r="F1" s="6"/>
      <c r="G1" s="6"/>
      <c r="H1" s="6"/>
      <c r="I1" s="3"/>
      <c r="J1" s="3"/>
      <c r="K1" s="8"/>
      <c r="L1" s="6" t="s">
        <v>553</v>
      </c>
      <c r="M1" s="6"/>
    </row>
    <row r="2" spans="1:13" ht="12" customHeight="1">
      <c r="A2" s="5"/>
      <c r="B2" s="9"/>
      <c r="C2" s="9"/>
      <c r="D2" s="10"/>
      <c r="E2" s="10"/>
      <c r="F2" s="10"/>
      <c r="G2" s="10"/>
      <c r="H2" s="10"/>
      <c r="I2" s="9"/>
      <c r="J2" s="9"/>
      <c r="K2" s="6"/>
      <c r="L2" s="11" t="s">
        <v>1101</v>
      </c>
      <c r="M2" s="6"/>
    </row>
    <row r="3" spans="1:12" ht="18.75">
      <c r="A3" s="416" t="s">
        <v>1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1:12" ht="15" customHeight="1">
      <c r="A4" s="417" t="s">
        <v>554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12" ht="41.25" customHeight="1">
      <c r="A5" s="18" t="s">
        <v>3</v>
      </c>
      <c r="B5" s="18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</row>
    <row r="6" spans="1:12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</row>
    <row r="7" spans="1:12" s="29" customFormat="1" ht="23.25" customHeight="1">
      <c r="A7" s="23">
        <v>1</v>
      </c>
      <c r="B7" s="24" t="s">
        <v>555</v>
      </c>
      <c r="C7" s="23"/>
      <c r="D7" s="23" t="s">
        <v>263</v>
      </c>
      <c r="E7" s="26">
        <v>0.0005</v>
      </c>
      <c r="F7" s="26" t="s">
        <v>556</v>
      </c>
      <c r="G7" s="23">
        <v>10</v>
      </c>
      <c r="H7" s="58"/>
      <c r="I7" s="58"/>
      <c r="J7" s="23"/>
      <c r="K7" s="23"/>
      <c r="L7" s="23"/>
    </row>
    <row r="8" spans="1:12" s="29" customFormat="1" ht="27.75" customHeight="1">
      <c r="A8" s="23">
        <v>2</v>
      </c>
      <c r="B8" s="24" t="s">
        <v>557</v>
      </c>
      <c r="C8" s="23"/>
      <c r="D8" s="23" t="s">
        <v>263</v>
      </c>
      <c r="E8" s="33" t="s">
        <v>558</v>
      </c>
      <c r="F8" s="26" t="s">
        <v>512</v>
      </c>
      <c r="G8" s="23">
        <v>10</v>
      </c>
      <c r="H8" s="58"/>
      <c r="I8" s="58"/>
      <c r="J8" s="23"/>
      <c r="K8" s="23"/>
      <c r="L8" s="23"/>
    </row>
    <row r="9" spans="1:12" s="29" customFormat="1" ht="33" customHeight="1">
      <c r="A9" s="23">
        <v>3</v>
      </c>
      <c r="B9" s="24" t="s">
        <v>559</v>
      </c>
      <c r="C9" s="23"/>
      <c r="D9" s="23" t="s">
        <v>455</v>
      </c>
      <c r="E9" s="33" t="s">
        <v>560</v>
      </c>
      <c r="F9" s="26" t="s">
        <v>512</v>
      </c>
      <c r="G9" s="23">
        <v>30</v>
      </c>
      <c r="H9" s="58"/>
      <c r="I9" s="58"/>
      <c r="J9" s="23"/>
      <c r="K9" s="23"/>
      <c r="L9" s="23"/>
    </row>
    <row r="10" spans="1:12" s="29" customFormat="1" ht="27" customHeight="1">
      <c r="A10" s="23">
        <v>4</v>
      </c>
      <c r="B10" s="24" t="s">
        <v>561</v>
      </c>
      <c r="C10" s="23"/>
      <c r="D10" s="23" t="s">
        <v>263</v>
      </c>
      <c r="E10" s="26" t="s">
        <v>560</v>
      </c>
      <c r="F10" s="26" t="s">
        <v>512</v>
      </c>
      <c r="G10" s="23">
        <v>30</v>
      </c>
      <c r="H10" s="58"/>
      <c r="I10" s="58"/>
      <c r="J10" s="23"/>
      <c r="K10" s="23"/>
      <c r="L10" s="23"/>
    </row>
    <row r="11" spans="1:12" s="29" customFormat="1" ht="30.75" customHeight="1">
      <c r="A11" s="23">
        <v>5</v>
      </c>
      <c r="B11" s="24" t="s">
        <v>562</v>
      </c>
      <c r="C11" s="23"/>
      <c r="D11" s="23" t="s">
        <v>263</v>
      </c>
      <c r="E11" s="26">
        <v>0.005</v>
      </c>
      <c r="F11" s="26" t="s">
        <v>556</v>
      </c>
      <c r="G11" s="23">
        <v>100</v>
      </c>
      <c r="H11" s="58"/>
      <c r="I11" s="58"/>
      <c r="J11" s="23"/>
      <c r="K11" s="23"/>
      <c r="L11" s="23"/>
    </row>
    <row r="12" spans="1:12" s="29" customFormat="1" ht="30" customHeight="1">
      <c r="A12" s="23">
        <v>6</v>
      </c>
      <c r="B12" s="24" t="s">
        <v>562</v>
      </c>
      <c r="C12" s="23"/>
      <c r="D12" s="23" t="s">
        <v>455</v>
      </c>
      <c r="E12" s="26">
        <v>0.005</v>
      </c>
      <c r="F12" s="26" t="s">
        <v>556</v>
      </c>
      <c r="G12" s="23">
        <v>60</v>
      </c>
      <c r="H12" s="58"/>
      <c r="I12" s="58"/>
      <c r="J12" s="23"/>
      <c r="K12" s="23"/>
      <c r="L12" s="23"/>
    </row>
    <row r="13" spans="1:12" s="29" customFormat="1" ht="26.25" customHeight="1">
      <c r="A13" s="23">
        <v>7</v>
      </c>
      <c r="B13" s="24" t="s">
        <v>563</v>
      </c>
      <c r="C13" s="23"/>
      <c r="D13" s="23" t="s">
        <v>165</v>
      </c>
      <c r="E13" s="33" t="s">
        <v>335</v>
      </c>
      <c r="F13" s="26" t="s">
        <v>24</v>
      </c>
      <c r="G13" s="23">
        <v>15</v>
      </c>
      <c r="H13" s="58"/>
      <c r="I13" s="58"/>
      <c r="J13" s="23"/>
      <c r="K13" s="23"/>
      <c r="L13" s="23"/>
    </row>
    <row r="14" spans="1:12" s="29" customFormat="1" ht="25.5" customHeight="1">
      <c r="A14" s="23">
        <v>8</v>
      </c>
      <c r="B14" s="24" t="s">
        <v>564</v>
      </c>
      <c r="C14" s="23"/>
      <c r="D14" s="23" t="s">
        <v>263</v>
      </c>
      <c r="E14" s="26">
        <v>0.02</v>
      </c>
      <c r="F14" s="26" t="s">
        <v>556</v>
      </c>
      <c r="G14" s="23">
        <v>90</v>
      </c>
      <c r="H14" s="58"/>
      <c r="I14" s="58"/>
      <c r="J14" s="23"/>
      <c r="K14" s="23"/>
      <c r="L14" s="23"/>
    </row>
    <row r="15" spans="1:12" s="29" customFormat="1" ht="22.5" customHeight="1">
      <c r="A15" s="23">
        <v>9</v>
      </c>
      <c r="B15" s="24" t="s">
        <v>565</v>
      </c>
      <c r="C15" s="23"/>
      <c r="D15" s="23" t="s">
        <v>566</v>
      </c>
      <c r="E15" s="33">
        <v>0.1</v>
      </c>
      <c r="F15" s="26">
        <v>100</v>
      </c>
      <c r="G15" s="23">
        <v>55</v>
      </c>
      <c r="H15" s="58"/>
      <c r="I15" s="58"/>
      <c r="J15" s="23"/>
      <c r="K15" s="23"/>
      <c r="L15" s="23"/>
    </row>
    <row r="16" spans="1:12" s="29" customFormat="1" ht="21.75" customHeight="1">
      <c r="A16" s="23">
        <v>10</v>
      </c>
      <c r="B16" s="24" t="s">
        <v>565</v>
      </c>
      <c r="C16" s="23"/>
      <c r="D16" s="23" t="s">
        <v>263</v>
      </c>
      <c r="E16" s="26">
        <v>0.1</v>
      </c>
      <c r="F16" s="26">
        <v>40</v>
      </c>
      <c r="G16" s="23">
        <v>35</v>
      </c>
      <c r="H16" s="58"/>
      <c r="I16" s="58"/>
      <c r="J16" s="23"/>
      <c r="K16" s="23"/>
      <c r="L16" s="23"/>
    </row>
    <row r="17" spans="1:12" s="29" customFormat="1" ht="21.75" customHeight="1">
      <c r="A17" s="23">
        <v>11</v>
      </c>
      <c r="B17" s="24" t="s">
        <v>567</v>
      </c>
      <c r="C17" s="23"/>
      <c r="D17" s="23" t="s">
        <v>568</v>
      </c>
      <c r="E17" s="26" t="s">
        <v>569</v>
      </c>
      <c r="F17" s="26">
        <v>15</v>
      </c>
      <c r="G17" s="23">
        <v>25</v>
      </c>
      <c r="H17" s="58"/>
      <c r="I17" s="58"/>
      <c r="J17" s="23"/>
      <c r="K17" s="23"/>
      <c r="L17" s="23"/>
    </row>
    <row r="18" spans="1:12" s="29" customFormat="1" ht="22.5" customHeight="1">
      <c r="A18" s="23">
        <v>12</v>
      </c>
      <c r="B18" s="24" t="s">
        <v>570</v>
      </c>
      <c r="C18" s="23"/>
      <c r="D18" s="23" t="s">
        <v>566</v>
      </c>
      <c r="E18" s="26">
        <v>150</v>
      </c>
      <c r="F18" s="26" t="s">
        <v>123</v>
      </c>
      <c r="G18" s="23">
        <v>20</v>
      </c>
      <c r="H18" s="58"/>
      <c r="I18" s="58"/>
      <c r="J18" s="23"/>
      <c r="K18" s="23"/>
      <c r="L18" s="23"/>
    </row>
    <row r="19" spans="1:12" s="29" customFormat="1" ht="24" customHeight="1">
      <c r="A19" s="23">
        <v>13</v>
      </c>
      <c r="B19" s="24" t="s">
        <v>571</v>
      </c>
      <c r="C19" s="23"/>
      <c r="D19" s="23" t="s">
        <v>263</v>
      </c>
      <c r="E19" s="26">
        <v>0.00025</v>
      </c>
      <c r="F19" s="26" t="s">
        <v>512</v>
      </c>
      <c r="G19" s="23">
        <v>1000</v>
      </c>
      <c r="H19" s="58"/>
      <c r="I19" s="58"/>
      <c r="J19" s="23"/>
      <c r="K19" s="23"/>
      <c r="L19" s="23"/>
    </row>
    <row r="20" spans="1:12" s="29" customFormat="1" ht="23.25" customHeight="1">
      <c r="A20" s="23">
        <v>14</v>
      </c>
      <c r="B20" s="24" t="s">
        <v>571</v>
      </c>
      <c r="C20" s="23"/>
      <c r="D20" s="23" t="s">
        <v>568</v>
      </c>
      <c r="E20" s="26">
        <v>0.00025</v>
      </c>
      <c r="F20" s="26" t="s">
        <v>556</v>
      </c>
      <c r="G20" s="23">
        <v>400</v>
      </c>
      <c r="H20" s="58"/>
      <c r="I20" s="58"/>
      <c r="J20" s="23"/>
      <c r="K20" s="23"/>
      <c r="L20" s="23"/>
    </row>
    <row r="21" spans="1:12" s="29" customFormat="1" ht="33" customHeight="1">
      <c r="A21" s="23">
        <v>15</v>
      </c>
      <c r="B21" s="24" t="s">
        <v>572</v>
      </c>
      <c r="C21" s="23"/>
      <c r="D21" s="23" t="s">
        <v>263</v>
      </c>
      <c r="E21" s="61"/>
      <c r="F21" s="26" t="s">
        <v>556</v>
      </c>
      <c r="G21" s="23">
        <v>180</v>
      </c>
      <c r="H21" s="58"/>
      <c r="I21" s="58"/>
      <c r="J21" s="23"/>
      <c r="K21" s="23"/>
      <c r="L21" s="23"/>
    </row>
    <row r="22" spans="1:12" s="29" customFormat="1" ht="23.25" customHeight="1">
      <c r="A22" s="23">
        <v>16</v>
      </c>
      <c r="B22" s="24" t="s">
        <v>573</v>
      </c>
      <c r="C22" s="23"/>
      <c r="D22" s="23" t="s">
        <v>263</v>
      </c>
      <c r="E22" s="26">
        <v>0.001</v>
      </c>
      <c r="F22" s="26" t="s">
        <v>512</v>
      </c>
      <c r="G22" s="23">
        <v>300</v>
      </c>
      <c r="H22" s="58"/>
      <c r="I22" s="58"/>
      <c r="J22" s="23"/>
      <c r="K22" s="23"/>
      <c r="L22" s="23"/>
    </row>
    <row r="23" spans="1:12" s="29" customFormat="1" ht="30" customHeight="1">
      <c r="A23" s="23">
        <v>17</v>
      </c>
      <c r="B23" s="24" t="s">
        <v>573</v>
      </c>
      <c r="C23" s="23"/>
      <c r="D23" s="23" t="s">
        <v>455</v>
      </c>
      <c r="E23" s="26">
        <v>0.001</v>
      </c>
      <c r="F23" s="26" t="s">
        <v>512</v>
      </c>
      <c r="G23" s="23">
        <v>200</v>
      </c>
      <c r="H23" s="58"/>
      <c r="I23" s="58"/>
      <c r="J23" s="23"/>
      <c r="K23" s="23"/>
      <c r="L23" s="23"/>
    </row>
    <row r="24" spans="1:12" s="29" customFormat="1" ht="23.25" customHeight="1">
      <c r="A24" s="23">
        <v>18</v>
      </c>
      <c r="B24" s="24" t="s">
        <v>573</v>
      </c>
      <c r="C24" s="23"/>
      <c r="D24" s="23" t="s">
        <v>574</v>
      </c>
      <c r="E24" s="26">
        <v>0.001</v>
      </c>
      <c r="F24" s="26" t="s">
        <v>575</v>
      </c>
      <c r="G24" s="23">
        <v>350</v>
      </c>
      <c r="H24" s="58"/>
      <c r="I24" s="58"/>
      <c r="J24" s="23"/>
      <c r="K24" s="23"/>
      <c r="L24" s="23"/>
    </row>
    <row r="25" spans="1:12" s="29" customFormat="1" ht="30.75" customHeight="1">
      <c r="A25" s="23">
        <v>19</v>
      </c>
      <c r="B25" s="24" t="s">
        <v>576</v>
      </c>
      <c r="C25" s="23"/>
      <c r="D25" s="23" t="s">
        <v>263</v>
      </c>
      <c r="E25" s="26" t="s">
        <v>577</v>
      </c>
      <c r="F25" s="26" t="s">
        <v>512</v>
      </c>
      <c r="G25" s="23">
        <v>600</v>
      </c>
      <c r="H25" s="58"/>
      <c r="I25" s="58"/>
      <c r="J25" s="23"/>
      <c r="K25" s="23"/>
      <c r="L25" s="23"/>
    </row>
    <row r="26" spans="1:12" s="29" customFormat="1" ht="31.5" customHeight="1">
      <c r="A26" s="23">
        <v>20</v>
      </c>
      <c r="B26" s="24" t="s">
        <v>578</v>
      </c>
      <c r="C26" s="23"/>
      <c r="D26" s="23" t="s">
        <v>263</v>
      </c>
      <c r="E26" s="26" t="s">
        <v>579</v>
      </c>
      <c r="F26" s="26" t="s">
        <v>512</v>
      </c>
      <c r="G26" s="23">
        <v>650</v>
      </c>
      <c r="H26" s="58"/>
      <c r="I26" s="58"/>
      <c r="J26" s="23"/>
      <c r="K26" s="23"/>
      <c r="L26" s="23"/>
    </row>
    <row r="27" spans="1:12" s="29" customFormat="1" ht="30" customHeight="1">
      <c r="A27" s="23">
        <v>21</v>
      </c>
      <c r="B27" s="24" t="s">
        <v>580</v>
      </c>
      <c r="C27" s="23"/>
      <c r="D27" s="23" t="s">
        <v>455</v>
      </c>
      <c r="E27" s="26" t="s">
        <v>581</v>
      </c>
      <c r="F27" s="26" t="s">
        <v>512</v>
      </c>
      <c r="G27" s="23">
        <v>20</v>
      </c>
      <c r="H27" s="58"/>
      <c r="I27" s="58"/>
      <c r="J27" s="23"/>
      <c r="K27" s="23"/>
      <c r="L27" s="23"/>
    </row>
    <row r="28" spans="1:12" s="29" customFormat="1" ht="30" customHeight="1">
      <c r="A28" s="23">
        <v>22</v>
      </c>
      <c r="B28" s="126" t="s">
        <v>582</v>
      </c>
      <c r="C28" s="39"/>
      <c r="D28" s="39" t="s">
        <v>583</v>
      </c>
      <c r="E28" s="143" t="s">
        <v>584</v>
      </c>
      <c r="F28" s="127" t="s">
        <v>585</v>
      </c>
      <c r="G28" s="39">
        <v>1000</v>
      </c>
      <c r="H28" s="128"/>
      <c r="I28" s="58"/>
      <c r="J28" s="39"/>
      <c r="K28" s="39"/>
      <c r="L28" s="39"/>
    </row>
    <row r="29" spans="1:12" s="29" customFormat="1" ht="31.5" customHeight="1" thickBot="1">
      <c r="A29" s="23">
        <v>23</v>
      </c>
      <c r="B29" s="70" t="s">
        <v>586</v>
      </c>
      <c r="C29" s="69"/>
      <c r="D29" s="144" t="s">
        <v>455</v>
      </c>
      <c r="E29" s="71">
        <v>0.05</v>
      </c>
      <c r="F29" s="71" t="s">
        <v>585</v>
      </c>
      <c r="G29" s="69">
        <v>110</v>
      </c>
      <c r="H29" s="72"/>
      <c r="I29" s="58"/>
      <c r="J29" s="69"/>
      <c r="K29" s="69"/>
      <c r="L29" s="39"/>
    </row>
    <row r="30" spans="1:12" s="29" customFormat="1" ht="31.5" customHeight="1" thickBot="1">
      <c r="A30" s="40"/>
      <c r="B30" s="41"/>
      <c r="C30" s="41"/>
      <c r="D30" s="41"/>
      <c r="E30" s="41"/>
      <c r="F30" s="41"/>
      <c r="G30" s="41"/>
      <c r="H30" s="123"/>
      <c r="I30" s="93"/>
      <c r="J30" s="40"/>
      <c r="K30" s="40"/>
      <c r="L30" s="308"/>
    </row>
    <row r="31" spans="1:12" s="29" customFormat="1" ht="24.75" customHeight="1">
      <c r="A31" s="40"/>
      <c r="B31" s="41"/>
      <c r="C31" s="41"/>
      <c r="D31" s="41"/>
      <c r="E31" s="41"/>
      <c r="F31" s="41"/>
      <c r="G31" s="41"/>
      <c r="H31" s="40"/>
      <c r="I31" s="40"/>
      <c r="J31" s="40"/>
      <c r="K31" s="40"/>
      <c r="L31" s="40"/>
    </row>
    <row r="32" spans="1:12" ht="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2" ht="15">
      <c r="A33" s="43"/>
      <c r="B33" s="43"/>
      <c r="C33" s="43"/>
      <c r="D33" s="43"/>
      <c r="E33" s="43"/>
      <c r="F33" s="43"/>
      <c r="G33" s="43"/>
      <c r="H33" s="43"/>
      <c r="I33" s="45"/>
      <c r="L33" s="5"/>
    </row>
    <row r="34" spans="1:12" ht="15">
      <c r="A34" s="43"/>
      <c r="B34" s="3"/>
      <c r="C34" s="3"/>
      <c r="D34" s="3"/>
      <c r="E34" s="3"/>
      <c r="F34" s="3"/>
      <c r="G34" s="3"/>
      <c r="H34" s="3"/>
      <c r="I34" s="46"/>
      <c r="L34" s="47"/>
    </row>
    <row r="35" spans="1:12" ht="15">
      <c r="A35" s="43"/>
      <c r="B35" s="3"/>
      <c r="C35" s="3"/>
      <c r="D35" s="3"/>
      <c r="E35" s="3"/>
      <c r="F35" s="3"/>
      <c r="G35" s="3"/>
      <c r="H35" s="3"/>
      <c r="I35" s="46"/>
      <c r="L35" s="48"/>
    </row>
    <row r="36" spans="1:10" ht="15">
      <c r="A36" s="43"/>
      <c r="B36" s="3"/>
      <c r="C36" s="3"/>
      <c r="D36" s="3"/>
      <c r="E36" s="3"/>
      <c r="I36" s="3"/>
      <c r="J36" s="3"/>
    </row>
    <row r="37" spans="1:12" ht="14.25">
      <c r="A37" s="44"/>
      <c r="I37" s="45"/>
      <c r="L37" s="5"/>
    </row>
    <row r="38" spans="1:12" ht="14.25">
      <c r="A38" s="44"/>
      <c r="I38" s="46"/>
      <c r="L38" s="47"/>
    </row>
    <row r="39" spans="1:12" ht="14.25">
      <c r="A39" s="44"/>
      <c r="B39" s="3"/>
      <c r="I39" s="46"/>
      <c r="L39" s="48"/>
    </row>
    <row r="40" spans="1:12" ht="15">
      <c r="A40" s="44"/>
      <c r="B40" s="49"/>
      <c r="C40" s="44"/>
      <c r="D40" s="44"/>
      <c r="E40" s="44"/>
      <c r="F40" s="44"/>
      <c r="G40" s="44"/>
      <c r="H40" s="44"/>
      <c r="I40" s="44"/>
      <c r="J40" s="44"/>
      <c r="K40" s="43"/>
      <c r="L40" s="43"/>
    </row>
    <row r="41" spans="1:12" ht="15">
      <c r="A41" s="44"/>
      <c r="B41" s="51"/>
      <c r="C41" s="44"/>
      <c r="D41" s="44"/>
      <c r="E41" s="44"/>
      <c r="F41" s="44"/>
      <c r="G41" s="44"/>
      <c r="H41" s="44"/>
      <c r="J41" s="44"/>
      <c r="K41" s="43"/>
      <c r="L41" s="43"/>
    </row>
    <row r="42" spans="2:7" ht="15">
      <c r="B42" s="51"/>
      <c r="G42" s="1" t="s">
        <v>18</v>
      </c>
    </row>
  </sheetData>
  <sheetProtection selectLockedCells="1" selectUnlockedCells="1"/>
  <mergeCells count="2">
    <mergeCell ref="A3:L3"/>
    <mergeCell ref="A4:L4"/>
  </mergeCells>
  <printOptions/>
  <pageMargins left="0.5118110236220472" right="0.7480314960629921" top="0.1968503937007874" bottom="0.1968503937007874" header="0.5118110236220472" footer="0.5118110236220472"/>
  <pageSetup fitToHeight="0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80" zoomScaleNormal="80" zoomScalePageLayoutView="0" workbookViewId="0" topLeftCell="A1">
      <selection activeCell="A6" sqref="A6:L6"/>
    </sheetView>
  </sheetViews>
  <sheetFormatPr defaultColWidth="9.00390625" defaultRowHeight="12.75"/>
  <cols>
    <col min="1" max="1" width="5.75390625" style="1" customWidth="1"/>
    <col min="2" max="2" width="42.125" style="1" customWidth="1"/>
    <col min="3" max="3" width="19.00390625" style="1" customWidth="1"/>
    <col min="4" max="4" width="22.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587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8.75">
      <c r="A4" s="416" t="s">
        <v>1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1:12" ht="16.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" customHeight="1">
      <c r="A6" s="417" t="s">
        <v>588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</row>
    <row r="7" spans="1:12" ht="1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51.75" customHeight="1">
      <c r="A8" s="18" t="s">
        <v>3</v>
      </c>
      <c r="B8" s="18" t="s">
        <v>4</v>
      </c>
      <c r="C8" s="19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</v>
      </c>
    </row>
    <row r="9" spans="1:12" ht="12.7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s="29" customFormat="1" ht="35.25" customHeight="1">
      <c r="A10" s="23">
        <v>1</v>
      </c>
      <c r="B10" s="24" t="s">
        <v>589</v>
      </c>
      <c r="C10" s="23"/>
      <c r="D10" s="23" t="s">
        <v>1099</v>
      </c>
      <c r="E10" s="26">
        <v>0.01</v>
      </c>
      <c r="F10" s="26" t="s">
        <v>30</v>
      </c>
      <c r="G10" s="23">
        <v>25</v>
      </c>
      <c r="H10" s="58"/>
      <c r="I10" s="58"/>
      <c r="J10" s="23"/>
      <c r="K10" s="23"/>
      <c r="L10" s="23"/>
    </row>
    <row r="11" spans="1:12" s="29" customFormat="1" ht="24" customHeight="1">
      <c r="A11" s="23">
        <v>2</v>
      </c>
      <c r="B11" s="24" t="s">
        <v>590</v>
      </c>
      <c r="C11" s="23"/>
      <c r="D11" s="23" t="s">
        <v>67</v>
      </c>
      <c r="E11" s="33" t="s">
        <v>591</v>
      </c>
      <c r="F11" s="26" t="s">
        <v>94</v>
      </c>
      <c r="G11" s="23">
        <v>120</v>
      </c>
      <c r="H11" s="58"/>
      <c r="I11" s="58"/>
      <c r="J11" s="23"/>
      <c r="K11" s="23"/>
      <c r="L11" s="23"/>
    </row>
    <row r="12" spans="1:12" s="29" customFormat="1" ht="24" customHeight="1">
      <c r="A12" s="23">
        <v>3</v>
      </c>
      <c r="B12" s="24" t="s">
        <v>592</v>
      </c>
      <c r="C12" s="23"/>
      <c r="D12" s="23" t="s">
        <v>179</v>
      </c>
      <c r="E12" s="26" t="s">
        <v>593</v>
      </c>
      <c r="F12" s="26" t="s">
        <v>24</v>
      </c>
      <c r="G12" s="23">
        <v>42</v>
      </c>
      <c r="H12" s="58"/>
      <c r="I12" s="58"/>
      <c r="J12" s="23"/>
      <c r="K12" s="23"/>
      <c r="L12" s="23"/>
    </row>
    <row r="13" spans="1:12" s="29" customFormat="1" ht="24" customHeight="1">
      <c r="A13" s="23">
        <v>4</v>
      </c>
      <c r="B13" s="24" t="s">
        <v>592</v>
      </c>
      <c r="C13" s="23"/>
      <c r="D13" s="23" t="s">
        <v>147</v>
      </c>
      <c r="E13" s="26" t="s">
        <v>594</v>
      </c>
      <c r="F13" s="26" t="s">
        <v>47</v>
      </c>
      <c r="G13" s="23">
        <v>40</v>
      </c>
      <c r="H13" s="58"/>
      <c r="I13" s="58"/>
      <c r="J13" s="23"/>
      <c r="K13" s="23"/>
      <c r="L13" s="23"/>
    </row>
    <row r="14" spans="1:12" s="29" customFormat="1" ht="24" customHeight="1">
      <c r="A14" s="23">
        <v>5</v>
      </c>
      <c r="B14" s="24" t="s">
        <v>592</v>
      </c>
      <c r="C14" s="23"/>
      <c r="D14" s="23" t="s">
        <v>147</v>
      </c>
      <c r="E14" s="26" t="s">
        <v>552</v>
      </c>
      <c r="F14" s="26" t="s">
        <v>47</v>
      </c>
      <c r="G14" s="23">
        <v>40</v>
      </c>
      <c r="H14" s="58"/>
      <c r="I14" s="58"/>
      <c r="J14" s="23"/>
      <c r="K14" s="23"/>
      <c r="L14" s="23"/>
    </row>
    <row r="15" spans="1:12" s="29" customFormat="1" ht="24" customHeight="1">
      <c r="A15" s="23">
        <v>6</v>
      </c>
      <c r="B15" s="24" t="s">
        <v>592</v>
      </c>
      <c r="C15" s="23"/>
      <c r="D15" s="23" t="s">
        <v>154</v>
      </c>
      <c r="E15" s="26" t="s">
        <v>595</v>
      </c>
      <c r="F15" s="26" t="s">
        <v>596</v>
      </c>
      <c r="G15" s="23">
        <v>5</v>
      </c>
      <c r="H15" s="58"/>
      <c r="I15" s="58"/>
      <c r="J15" s="23"/>
      <c r="K15" s="23"/>
      <c r="L15" s="23"/>
    </row>
    <row r="16" spans="1:12" s="29" customFormat="1" ht="30.75" customHeight="1">
      <c r="A16" s="23">
        <v>7</v>
      </c>
      <c r="B16" s="24" t="s">
        <v>592</v>
      </c>
      <c r="C16" s="23"/>
      <c r="D16" s="26" t="s">
        <v>597</v>
      </c>
      <c r="E16" s="33" t="s">
        <v>598</v>
      </c>
      <c r="F16" s="26" t="s">
        <v>28</v>
      </c>
      <c r="G16" s="23">
        <v>20</v>
      </c>
      <c r="H16" s="58"/>
      <c r="I16" s="58"/>
      <c r="J16" s="23"/>
      <c r="K16" s="23"/>
      <c r="L16" s="23"/>
    </row>
    <row r="17" spans="1:12" s="29" customFormat="1" ht="24" customHeight="1">
      <c r="A17" s="23">
        <v>8</v>
      </c>
      <c r="B17" s="24" t="s">
        <v>599</v>
      </c>
      <c r="C17" s="23"/>
      <c r="D17" s="23" t="s">
        <v>67</v>
      </c>
      <c r="E17" s="26" t="s">
        <v>600</v>
      </c>
      <c r="F17" s="26" t="s">
        <v>34</v>
      </c>
      <c r="G17" s="23">
        <v>30</v>
      </c>
      <c r="H17" s="58"/>
      <c r="I17" s="58"/>
      <c r="J17" s="23"/>
      <c r="K17" s="23"/>
      <c r="L17" s="23"/>
    </row>
    <row r="18" spans="1:12" s="29" customFormat="1" ht="24" customHeight="1">
      <c r="A18" s="23">
        <v>9</v>
      </c>
      <c r="B18" s="24" t="s">
        <v>599</v>
      </c>
      <c r="C18" s="23"/>
      <c r="D18" s="23" t="s">
        <v>67</v>
      </c>
      <c r="E18" s="33" t="s">
        <v>601</v>
      </c>
      <c r="F18" s="26" t="s">
        <v>34</v>
      </c>
      <c r="G18" s="23">
        <v>30</v>
      </c>
      <c r="H18" s="58"/>
      <c r="I18" s="58"/>
      <c r="J18" s="23"/>
      <c r="K18" s="23"/>
      <c r="L18" s="23"/>
    </row>
    <row r="19" spans="1:12" s="29" customFormat="1" ht="24" customHeight="1">
      <c r="A19" s="23">
        <v>10</v>
      </c>
      <c r="B19" s="24" t="s">
        <v>602</v>
      </c>
      <c r="C19" s="23"/>
      <c r="D19" s="23" t="s">
        <v>179</v>
      </c>
      <c r="E19" s="26" t="s">
        <v>603</v>
      </c>
      <c r="F19" s="26" t="s">
        <v>38</v>
      </c>
      <c r="G19" s="23">
        <v>140</v>
      </c>
      <c r="H19" s="58"/>
      <c r="I19" s="58"/>
      <c r="J19" s="23"/>
      <c r="K19" s="23"/>
      <c r="L19" s="23"/>
    </row>
    <row r="20" spans="1:12" s="29" customFormat="1" ht="24" customHeight="1">
      <c r="A20" s="23">
        <v>11</v>
      </c>
      <c r="B20" s="24" t="s">
        <v>602</v>
      </c>
      <c r="C20" s="23"/>
      <c r="D20" s="23" t="s">
        <v>147</v>
      </c>
      <c r="E20" s="26" t="s">
        <v>604</v>
      </c>
      <c r="F20" s="26" t="s">
        <v>120</v>
      </c>
      <c r="G20" s="23">
        <v>45</v>
      </c>
      <c r="H20" s="58"/>
      <c r="I20" s="58"/>
      <c r="J20" s="23"/>
      <c r="K20" s="23"/>
      <c r="L20" s="23"/>
    </row>
    <row r="21" spans="1:12" s="29" customFormat="1" ht="24" customHeight="1">
      <c r="A21" s="23">
        <v>12</v>
      </c>
      <c r="B21" s="24" t="s">
        <v>602</v>
      </c>
      <c r="C21" s="23"/>
      <c r="D21" s="23" t="s">
        <v>292</v>
      </c>
      <c r="E21" s="26" t="s">
        <v>242</v>
      </c>
      <c r="F21" s="26"/>
      <c r="G21" s="23">
        <v>200</v>
      </c>
      <c r="H21" s="58"/>
      <c r="I21" s="58"/>
      <c r="J21" s="23"/>
      <c r="K21" s="23"/>
      <c r="L21" s="23"/>
    </row>
    <row r="22" spans="1:12" s="29" customFormat="1" ht="24" customHeight="1">
      <c r="A22" s="23">
        <v>13</v>
      </c>
      <c r="B22" s="24" t="s">
        <v>605</v>
      </c>
      <c r="C22" s="23"/>
      <c r="D22" s="23" t="s">
        <v>179</v>
      </c>
      <c r="E22" s="26" t="s">
        <v>606</v>
      </c>
      <c r="F22" s="26" t="s">
        <v>29</v>
      </c>
      <c r="G22" s="23">
        <v>350</v>
      </c>
      <c r="H22" s="58"/>
      <c r="I22" s="58"/>
      <c r="J22" s="23"/>
      <c r="K22" s="23"/>
      <c r="L22" s="23"/>
    </row>
    <row r="23" spans="1:12" s="29" customFormat="1" ht="24" customHeight="1">
      <c r="A23" s="23">
        <v>14</v>
      </c>
      <c r="B23" s="24" t="s">
        <v>605</v>
      </c>
      <c r="C23" s="23"/>
      <c r="D23" s="23" t="s">
        <v>1099</v>
      </c>
      <c r="E23" s="26" t="s">
        <v>600</v>
      </c>
      <c r="F23" s="26" t="s">
        <v>34</v>
      </c>
      <c r="G23" s="23">
        <v>800</v>
      </c>
      <c r="H23" s="58"/>
      <c r="I23" s="58"/>
      <c r="J23" s="23"/>
      <c r="K23" s="23"/>
      <c r="L23" s="23"/>
    </row>
    <row r="24" spans="1:12" s="29" customFormat="1" ht="24" customHeight="1">
      <c r="A24" s="23">
        <v>15</v>
      </c>
      <c r="B24" s="24" t="s">
        <v>605</v>
      </c>
      <c r="C24" s="23"/>
      <c r="D24" s="23" t="s">
        <v>1099</v>
      </c>
      <c r="E24" s="26" t="s">
        <v>601</v>
      </c>
      <c r="F24" s="26" t="s">
        <v>34</v>
      </c>
      <c r="G24" s="23">
        <v>1200</v>
      </c>
      <c r="H24" s="58"/>
      <c r="I24" s="58"/>
      <c r="J24" s="23"/>
      <c r="K24" s="23"/>
      <c r="L24" s="23"/>
    </row>
    <row r="25" spans="1:12" s="29" customFormat="1" ht="24" customHeight="1">
      <c r="A25" s="23">
        <v>16</v>
      </c>
      <c r="B25" s="24" t="s">
        <v>605</v>
      </c>
      <c r="C25" s="23"/>
      <c r="D25" s="23" t="s">
        <v>419</v>
      </c>
      <c r="E25" s="61"/>
      <c r="F25" s="26" t="s">
        <v>607</v>
      </c>
      <c r="G25" s="23">
        <v>290</v>
      </c>
      <c r="H25" s="58"/>
      <c r="I25" s="58"/>
      <c r="J25" s="23"/>
      <c r="K25" s="23"/>
      <c r="L25" s="23"/>
    </row>
    <row r="26" spans="1:12" s="29" customFormat="1" ht="24" customHeight="1">
      <c r="A26" s="23">
        <v>17</v>
      </c>
      <c r="B26" s="24" t="s">
        <v>608</v>
      </c>
      <c r="C26" s="23"/>
      <c r="D26" s="23" t="s">
        <v>147</v>
      </c>
      <c r="E26" s="26" t="s">
        <v>552</v>
      </c>
      <c r="F26" s="26" t="s">
        <v>47</v>
      </c>
      <c r="G26" s="23">
        <v>450</v>
      </c>
      <c r="H26" s="58"/>
      <c r="I26" s="58"/>
      <c r="J26" s="23"/>
      <c r="K26" s="23"/>
      <c r="L26" s="23"/>
    </row>
    <row r="27" spans="1:12" s="29" customFormat="1" ht="24" customHeight="1">
      <c r="A27" s="23">
        <v>18</v>
      </c>
      <c r="B27" s="24" t="s">
        <v>609</v>
      </c>
      <c r="C27" s="23"/>
      <c r="D27" s="23" t="s">
        <v>147</v>
      </c>
      <c r="E27" s="26" t="s">
        <v>601</v>
      </c>
      <c r="F27" s="26" t="s">
        <v>47</v>
      </c>
      <c r="G27" s="23">
        <v>60</v>
      </c>
      <c r="H27" s="58"/>
      <c r="I27" s="58"/>
      <c r="J27" s="23"/>
      <c r="K27" s="23"/>
      <c r="L27" s="23"/>
    </row>
    <row r="28" spans="1:12" s="29" customFormat="1" ht="24" customHeight="1">
      <c r="A28" s="23">
        <v>19</v>
      </c>
      <c r="B28" s="24" t="s">
        <v>610</v>
      </c>
      <c r="C28" s="23"/>
      <c r="D28" s="33" t="s">
        <v>147</v>
      </c>
      <c r="E28" s="26" t="s">
        <v>611</v>
      </c>
      <c r="F28" s="26" t="s">
        <v>38</v>
      </c>
      <c r="G28" s="23">
        <v>80</v>
      </c>
      <c r="H28" s="58"/>
      <c r="I28" s="58"/>
      <c r="J28" s="23"/>
      <c r="K28" s="23"/>
      <c r="L28" s="23"/>
    </row>
    <row r="29" spans="1:12" s="29" customFormat="1" ht="24" customHeight="1">
      <c r="A29" s="23">
        <v>20</v>
      </c>
      <c r="B29" s="24" t="s">
        <v>610</v>
      </c>
      <c r="C29" s="23"/>
      <c r="D29" s="23" t="s">
        <v>19</v>
      </c>
      <c r="E29" s="26">
        <v>0.1</v>
      </c>
      <c r="F29" s="26" t="s">
        <v>225</v>
      </c>
      <c r="G29" s="23">
        <v>20</v>
      </c>
      <c r="H29" s="58"/>
      <c r="I29" s="58"/>
      <c r="J29" s="23"/>
      <c r="K29" s="23"/>
      <c r="L29" s="23"/>
    </row>
    <row r="30" spans="1:12" s="29" customFormat="1" ht="24" customHeight="1">
      <c r="A30" s="23">
        <v>21</v>
      </c>
      <c r="B30" s="24" t="s">
        <v>610</v>
      </c>
      <c r="C30" s="23"/>
      <c r="D30" s="23" t="s">
        <v>298</v>
      </c>
      <c r="E30" s="26" t="s">
        <v>611</v>
      </c>
      <c r="F30" s="26" t="s">
        <v>38</v>
      </c>
      <c r="G30" s="23">
        <v>90</v>
      </c>
      <c r="H30" s="58"/>
      <c r="I30" s="58"/>
      <c r="J30" s="23"/>
      <c r="K30" s="23"/>
      <c r="L30" s="23"/>
    </row>
    <row r="31" spans="1:12" s="29" customFormat="1" ht="33.75" customHeight="1">
      <c r="A31" s="23">
        <v>22</v>
      </c>
      <c r="B31" s="24" t="s">
        <v>612</v>
      </c>
      <c r="C31" s="23"/>
      <c r="D31" s="23" t="s">
        <v>19</v>
      </c>
      <c r="E31" s="26" t="s">
        <v>613</v>
      </c>
      <c r="F31" s="26" t="s">
        <v>20</v>
      </c>
      <c r="G31" s="23">
        <v>95</v>
      </c>
      <c r="H31" s="58"/>
      <c r="I31" s="58"/>
      <c r="J31" s="23"/>
      <c r="K31" s="23"/>
      <c r="L31" s="23"/>
    </row>
    <row r="32" spans="1:12" s="29" customFormat="1" ht="33.75" customHeight="1">
      <c r="A32" s="39">
        <v>23</v>
      </c>
      <c r="B32" s="126" t="s">
        <v>614</v>
      </c>
      <c r="C32" s="39"/>
      <c r="D32" s="39" t="s">
        <v>19</v>
      </c>
      <c r="E32" s="127" t="s">
        <v>339</v>
      </c>
      <c r="F32" s="127" t="s">
        <v>20</v>
      </c>
      <c r="G32" s="39">
        <v>100</v>
      </c>
      <c r="H32" s="128"/>
      <c r="I32" s="128"/>
      <c r="J32" s="39"/>
      <c r="K32" s="39"/>
      <c r="L32" s="39"/>
    </row>
    <row r="33" spans="1:12" s="29" customFormat="1" ht="33.75" customHeight="1">
      <c r="A33" s="216">
        <v>24</v>
      </c>
      <c r="B33" s="217" t="s">
        <v>614</v>
      </c>
      <c r="C33" s="216"/>
      <c r="D33" s="216" t="s">
        <v>19</v>
      </c>
      <c r="E33" s="218" t="s">
        <v>89</v>
      </c>
      <c r="F33" s="286" t="s">
        <v>54</v>
      </c>
      <c r="G33" s="216">
        <v>50</v>
      </c>
      <c r="H33" s="219"/>
      <c r="I33" s="219"/>
      <c r="J33" s="216"/>
      <c r="K33" s="216"/>
      <c r="L33" s="216"/>
    </row>
    <row r="34" spans="1:12" ht="27" customHeight="1">
      <c r="A34" s="43"/>
      <c r="B34" s="43"/>
      <c r="C34" s="43"/>
      <c r="D34" s="43"/>
      <c r="E34" s="43"/>
      <c r="F34" s="43"/>
      <c r="G34" s="43"/>
      <c r="H34" s="63"/>
      <c r="I34" s="145"/>
      <c r="J34" s="65"/>
      <c r="K34" s="43"/>
      <c r="L34" s="66"/>
    </row>
    <row r="35" spans="1:12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4"/>
      <c r="L35" s="44"/>
    </row>
    <row r="36" spans="1:11" ht="15">
      <c r="A36" s="4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4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0" ht="15">
      <c r="A38" s="43"/>
      <c r="B38" s="3"/>
      <c r="C38" s="3"/>
      <c r="D38" s="3"/>
      <c r="E38" s="3"/>
      <c r="I38" s="3"/>
      <c r="J38" s="3"/>
    </row>
    <row r="39" spans="1:12" ht="14.25">
      <c r="A39" s="44"/>
      <c r="H39" s="45"/>
      <c r="K39" s="5"/>
      <c r="L39" s="5"/>
    </row>
    <row r="40" spans="1:12" ht="14.25">
      <c r="A40" s="44"/>
      <c r="H40" s="46"/>
      <c r="K40" s="47"/>
      <c r="L40" s="47"/>
    </row>
    <row r="41" spans="1:12" ht="14.25">
      <c r="A41" s="44"/>
      <c r="B41" s="3"/>
      <c r="H41" s="46"/>
      <c r="K41" s="48"/>
      <c r="L41" s="48"/>
    </row>
    <row r="42" spans="1:12" ht="15">
      <c r="A42" s="44"/>
      <c r="B42" s="49"/>
      <c r="C42" s="44"/>
      <c r="D42" s="44"/>
      <c r="E42" s="44"/>
      <c r="F42" s="44"/>
      <c r="G42" s="44"/>
      <c r="H42" s="44"/>
      <c r="I42" s="44"/>
      <c r="J42" s="44"/>
      <c r="K42" s="43"/>
      <c r="L42" s="43"/>
    </row>
    <row r="43" spans="1:12" ht="15">
      <c r="A43" s="44"/>
      <c r="B43" s="51"/>
      <c r="C43" s="44"/>
      <c r="D43" s="44"/>
      <c r="E43" s="44"/>
      <c r="F43" s="44"/>
      <c r="G43" s="44"/>
      <c r="H43" s="44"/>
      <c r="J43" s="44"/>
      <c r="K43" s="43"/>
      <c r="L43" s="43"/>
    </row>
    <row r="44" spans="2:7" ht="15">
      <c r="B44" s="51"/>
      <c r="G44" s="1" t="s">
        <v>18</v>
      </c>
    </row>
  </sheetData>
  <sheetProtection selectLockedCells="1" selectUnlockedCells="1"/>
  <mergeCells count="2">
    <mergeCell ref="A4:L4"/>
    <mergeCell ref="A6:L6"/>
  </mergeCells>
  <printOptions/>
  <pageMargins left="0.5118110236220472" right="0.7480314960629921" top="0.1968503937007874" bottom="0.1968503937007874" header="0.5118110236220472" footer="0.5118110236220472"/>
  <pageSetup fitToHeight="1" fitToWidth="1" horizontalDpi="600" verticalDpi="600" orientation="landscape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615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616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24" customHeight="1">
      <c r="A11" s="23">
        <v>1</v>
      </c>
      <c r="B11" s="24" t="s">
        <v>617</v>
      </c>
      <c r="C11" s="23"/>
      <c r="D11" s="23" t="s">
        <v>179</v>
      </c>
      <c r="E11" s="26" t="s">
        <v>618</v>
      </c>
      <c r="F11" s="26" t="s">
        <v>193</v>
      </c>
      <c r="G11" s="23">
        <v>20</v>
      </c>
      <c r="H11" s="58"/>
      <c r="I11" s="58"/>
      <c r="J11" s="23"/>
      <c r="K11" s="23"/>
      <c r="L11" s="23"/>
    </row>
    <row r="12" spans="1:12" s="29" customFormat="1" ht="24" customHeight="1">
      <c r="A12" s="23">
        <v>2</v>
      </c>
      <c r="B12" s="24" t="s">
        <v>619</v>
      </c>
      <c r="C12" s="23"/>
      <c r="D12" s="23" t="s">
        <v>109</v>
      </c>
      <c r="E12" s="33" t="s">
        <v>620</v>
      </c>
      <c r="F12" s="26" t="s">
        <v>193</v>
      </c>
      <c r="G12" s="23">
        <v>20</v>
      </c>
      <c r="H12" s="58"/>
      <c r="I12" s="58"/>
      <c r="J12" s="23"/>
      <c r="K12" s="23"/>
      <c r="L12" s="23"/>
    </row>
    <row r="13" spans="1:12" s="29" customFormat="1" ht="24" customHeight="1">
      <c r="A13" s="23">
        <v>3</v>
      </c>
      <c r="B13" s="24" t="s">
        <v>621</v>
      </c>
      <c r="C13" s="23"/>
      <c r="D13" s="23" t="s">
        <v>179</v>
      </c>
      <c r="E13" s="26" t="s">
        <v>622</v>
      </c>
      <c r="F13" s="26" t="s">
        <v>354</v>
      </c>
      <c r="G13" s="23">
        <v>400</v>
      </c>
      <c r="H13" s="58"/>
      <c r="I13" s="58"/>
      <c r="J13" s="23"/>
      <c r="K13" s="23"/>
      <c r="L13" s="23"/>
    </row>
    <row r="14" spans="1:12" s="29" customFormat="1" ht="24" customHeight="1">
      <c r="A14" s="23">
        <v>4</v>
      </c>
      <c r="B14" s="24" t="s">
        <v>621</v>
      </c>
      <c r="C14" s="23"/>
      <c r="D14" s="23" t="s">
        <v>147</v>
      </c>
      <c r="E14" s="33" t="s">
        <v>623</v>
      </c>
      <c r="F14" s="26" t="s">
        <v>112</v>
      </c>
      <c r="G14" s="23">
        <v>260</v>
      </c>
      <c r="H14" s="58"/>
      <c r="I14" s="58"/>
      <c r="J14" s="23"/>
      <c r="K14" s="23"/>
      <c r="L14" s="23"/>
    </row>
    <row r="15" spans="1:12" s="29" customFormat="1" ht="24" customHeight="1">
      <c r="A15" s="23">
        <v>5</v>
      </c>
      <c r="B15" s="24" t="s">
        <v>621</v>
      </c>
      <c r="C15" s="23"/>
      <c r="D15" s="23" t="s">
        <v>26</v>
      </c>
      <c r="E15" s="26">
        <v>0.25</v>
      </c>
      <c r="F15" s="26" t="s">
        <v>624</v>
      </c>
      <c r="G15" s="23">
        <v>500</v>
      </c>
      <c r="H15" s="58"/>
      <c r="I15" s="58"/>
      <c r="J15" s="23"/>
      <c r="K15" s="23"/>
      <c r="L15" s="23"/>
    </row>
    <row r="16" spans="1:12" s="29" customFormat="1" ht="24" customHeight="1">
      <c r="A16" s="23">
        <v>6</v>
      </c>
      <c r="B16" s="24" t="s">
        <v>374</v>
      </c>
      <c r="C16" s="23"/>
      <c r="D16" s="119" t="s">
        <v>625</v>
      </c>
      <c r="E16" s="26" t="s">
        <v>626</v>
      </c>
      <c r="F16" s="26" t="s">
        <v>627</v>
      </c>
      <c r="G16" s="23">
        <v>600</v>
      </c>
      <c r="H16" s="58"/>
      <c r="I16" s="58"/>
      <c r="J16" s="23"/>
      <c r="K16" s="23"/>
      <c r="L16" s="23"/>
    </row>
    <row r="17" spans="1:12" s="29" customFormat="1" ht="24" customHeight="1">
      <c r="A17" s="23">
        <v>7</v>
      </c>
      <c r="B17" s="24" t="s">
        <v>628</v>
      </c>
      <c r="C17" s="23"/>
      <c r="D17" s="26" t="s">
        <v>19</v>
      </c>
      <c r="E17" s="33" t="s">
        <v>335</v>
      </c>
      <c r="F17" s="26" t="s">
        <v>112</v>
      </c>
      <c r="G17" s="23">
        <v>25</v>
      </c>
      <c r="H17" s="58"/>
      <c r="I17" s="58"/>
      <c r="J17" s="23"/>
      <c r="K17" s="23"/>
      <c r="L17" s="23"/>
    </row>
    <row r="18" spans="1:12" s="29" customFormat="1" ht="24" customHeight="1">
      <c r="A18" s="23">
        <v>8</v>
      </c>
      <c r="B18" s="24" t="s">
        <v>629</v>
      </c>
      <c r="C18" s="23"/>
      <c r="D18" s="23" t="s">
        <v>630</v>
      </c>
      <c r="E18" s="26" t="s">
        <v>631</v>
      </c>
      <c r="F18" s="26" t="s">
        <v>28</v>
      </c>
      <c r="G18" s="23">
        <v>55</v>
      </c>
      <c r="H18" s="58"/>
      <c r="I18" s="58"/>
      <c r="J18" s="23"/>
      <c r="K18" s="23"/>
      <c r="L18" s="23"/>
    </row>
    <row r="19" spans="1:12" s="29" customFormat="1" ht="24" customHeight="1">
      <c r="A19" s="23">
        <v>9</v>
      </c>
      <c r="B19" s="24" t="s">
        <v>632</v>
      </c>
      <c r="C19" s="23"/>
      <c r="D19" s="23" t="s">
        <v>179</v>
      </c>
      <c r="E19" s="33" t="s">
        <v>633</v>
      </c>
      <c r="F19" s="26" t="s">
        <v>354</v>
      </c>
      <c r="G19" s="23">
        <v>3000</v>
      </c>
      <c r="H19" s="58"/>
      <c r="I19" s="58"/>
      <c r="J19" s="23"/>
      <c r="K19" s="23"/>
      <c r="L19" s="23"/>
    </row>
    <row r="20" spans="1:12" s="29" customFormat="1" ht="24" customHeight="1">
      <c r="A20" s="23">
        <v>10</v>
      </c>
      <c r="B20" s="24" t="s">
        <v>632</v>
      </c>
      <c r="C20" s="23"/>
      <c r="D20" s="23" t="s">
        <v>147</v>
      </c>
      <c r="E20" s="26" t="s">
        <v>171</v>
      </c>
      <c r="F20" s="26" t="s">
        <v>47</v>
      </c>
      <c r="G20" s="23">
        <v>86</v>
      </c>
      <c r="H20" s="58"/>
      <c r="I20" s="58"/>
      <c r="J20" s="23"/>
      <c r="K20" s="23"/>
      <c r="L20" s="23"/>
    </row>
    <row r="21" spans="1:12" s="29" customFormat="1" ht="24" customHeight="1">
      <c r="A21" s="23">
        <v>11</v>
      </c>
      <c r="B21" s="24" t="s">
        <v>634</v>
      </c>
      <c r="C21" s="23"/>
      <c r="D21" s="23" t="s">
        <v>19</v>
      </c>
      <c r="E21" s="26" t="s">
        <v>635</v>
      </c>
      <c r="F21" s="26" t="s">
        <v>142</v>
      </c>
      <c r="G21" s="23">
        <v>20</v>
      </c>
      <c r="H21" s="58"/>
      <c r="I21" s="58"/>
      <c r="J21" s="23"/>
      <c r="K21" s="23"/>
      <c r="L21" s="23"/>
    </row>
    <row r="22" spans="1:12" s="29" customFormat="1" ht="24" customHeight="1" thickBot="1">
      <c r="A22" s="69">
        <v>12</v>
      </c>
      <c r="B22" s="70" t="s">
        <v>634</v>
      </c>
      <c r="C22" s="69"/>
      <c r="D22" s="69" t="s">
        <v>19</v>
      </c>
      <c r="E22" s="71" t="s">
        <v>79</v>
      </c>
      <c r="F22" s="71" t="s">
        <v>142</v>
      </c>
      <c r="G22" s="69">
        <v>20</v>
      </c>
      <c r="H22" s="72"/>
      <c r="I22" s="58"/>
      <c r="J22" s="69"/>
      <c r="K22" s="69"/>
      <c r="L22" s="39"/>
    </row>
    <row r="23" spans="1:12" s="29" customFormat="1" ht="16.5" thickBot="1">
      <c r="A23" s="40"/>
      <c r="B23" s="41"/>
      <c r="C23" s="41"/>
      <c r="D23" s="41"/>
      <c r="E23" s="41"/>
      <c r="F23" s="41"/>
      <c r="G23" s="41"/>
      <c r="H23" s="123"/>
      <c r="I23" s="93"/>
      <c r="J23" s="40"/>
      <c r="K23" s="40"/>
      <c r="L23" s="308"/>
    </row>
    <row r="24" spans="1:12" s="29" customFormat="1" ht="15.75">
      <c r="A24" s="40"/>
      <c r="B24" s="41"/>
      <c r="C24" s="41"/>
      <c r="D24" s="41"/>
      <c r="E24" s="41"/>
      <c r="F24" s="41"/>
      <c r="G24" s="41"/>
      <c r="H24" s="123"/>
      <c r="I24" s="302"/>
      <c r="J24" s="40"/>
      <c r="K24" s="40"/>
      <c r="L24" s="40"/>
    </row>
    <row r="25" spans="1:12" s="29" customFormat="1" ht="15.75">
      <c r="A25" s="40"/>
      <c r="B25" s="41"/>
      <c r="C25" s="41"/>
      <c r="D25" s="41"/>
      <c r="E25" s="41"/>
      <c r="F25" s="41"/>
      <c r="G25" s="41"/>
      <c r="H25" s="123"/>
      <c r="I25" s="302"/>
      <c r="J25" s="40"/>
      <c r="K25" s="40"/>
      <c r="L25" s="40"/>
    </row>
    <row r="26" spans="1:12" ht="15">
      <c r="A26" s="43"/>
      <c r="B26" s="3"/>
      <c r="C26" s="3"/>
      <c r="D26" s="3"/>
      <c r="E26" s="3"/>
      <c r="F26" s="3"/>
      <c r="G26" s="3"/>
      <c r="H26" s="3"/>
      <c r="I26" s="45"/>
      <c r="L26" s="5"/>
    </row>
    <row r="27" spans="1:12" ht="15">
      <c r="A27" s="43"/>
      <c r="B27" s="3"/>
      <c r="C27" s="3"/>
      <c r="D27" s="3"/>
      <c r="E27" s="3"/>
      <c r="F27" s="3"/>
      <c r="G27" s="3"/>
      <c r="H27" s="3"/>
      <c r="I27" s="46"/>
      <c r="L27" s="47"/>
    </row>
    <row r="28" spans="1:12" ht="15">
      <c r="A28" s="43"/>
      <c r="B28" s="3"/>
      <c r="C28" s="3"/>
      <c r="D28" s="3"/>
      <c r="E28" s="3"/>
      <c r="I28" s="46"/>
      <c r="L28" s="48"/>
    </row>
    <row r="29" spans="1:12" ht="14.25">
      <c r="A29" s="44"/>
      <c r="I29" s="45"/>
      <c r="L29" s="5"/>
    </row>
    <row r="30" spans="1:12" ht="14.25">
      <c r="A30" s="44"/>
      <c r="I30" s="46"/>
      <c r="L30" s="47"/>
    </row>
    <row r="31" spans="1:12" ht="14.25">
      <c r="A31" s="44"/>
      <c r="B31" s="3"/>
      <c r="I31" s="46"/>
      <c r="L31" s="48"/>
    </row>
    <row r="32" spans="1:12" ht="15">
      <c r="A32" s="44"/>
      <c r="B32" s="49"/>
      <c r="C32" s="44"/>
      <c r="D32" s="44"/>
      <c r="E32" s="44"/>
      <c r="F32" s="44"/>
      <c r="G32" s="44"/>
      <c r="H32" s="44"/>
      <c r="I32" s="44"/>
      <c r="J32" s="44"/>
      <c r="K32" s="43"/>
      <c r="L32" s="43"/>
    </row>
    <row r="33" spans="1:12" ht="15">
      <c r="A33" s="44"/>
      <c r="B33" s="51"/>
      <c r="C33" s="44"/>
      <c r="D33" s="44"/>
      <c r="E33" s="44"/>
      <c r="F33" s="44"/>
      <c r="G33" s="44"/>
      <c r="H33" s="44"/>
      <c r="J33" s="44"/>
      <c r="K33" s="43"/>
      <c r="L33" s="43"/>
    </row>
    <row r="34" spans="2:7" ht="15">
      <c r="B34" s="51"/>
      <c r="G34" s="1" t="s">
        <v>18</v>
      </c>
    </row>
  </sheetData>
  <sheetProtection selectLockedCells="1" selectUnlockedCells="1"/>
  <mergeCells count="2">
    <mergeCell ref="A5:L5"/>
    <mergeCell ref="A7:L7"/>
  </mergeCells>
  <printOptions/>
  <pageMargins left="0.5118110236220472" right="0.7480314960629921" top="0.1968503937007874" bottom="0.1968503937007874" header="0.5118110236220472" footer="0.5118110236220472"/>
  <pageSetup fitToHeight="0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32.7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17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636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637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24" customHeight="1">
      <c r="A11" s="23">
        <v>1</v>
      </c>
      <c r="B11" s="24" t="s">
        <v>638</v>
      </c>
      <c r="C11" s="23"/>
      <c r="D11" s="23" t="s">
        <v>67</v>
      </c>
      <c r="E11" s="26" t="s">
        <v>452</v>
      </c>
      <c r="F11" s="26" t="s">
        <v>47</v>
      </c>
      <c r="G11" s="23">
        <v>100</v>
      </c>
      <c r="H11" s="58"/>
      <c r="I11" s="58"/>
      <c r="J11" s="23"/>
      <c r="K11" s="23"/>
      <c r="L11" s="23"/>
    </row>
    <row r="12" spans="1:12" s="29" customFormat="1" ht="24" customHeight="1">
      <c r="A12" s="23">
        <v>2</v>
      </c>
      <c r="B12" s="24" t="s">
        <v>639</v>
      </c>
      <c r="C12" s="23"/>
      <c r="D12" s="23" t="s">
        <v>640</v>
      </c>
      <c r="E12" s="33" t="s">
        <v>641</v>
      </c>
      <c r="F12" s="26" t="s">
        <v>642</v>
      </c>
      <c r="G12" s="23">
        <v>180</v>
      </c>
      <c r="H12" s="58"/>
      <c r="I12" s="58"/>
      <c r="J12" s="23"/>
      <c r="K12" s="23"/>
      <c r="L12" s="23"/>
    </row>
    <row r="13" spans="1:12" s="29" customFormat="1" ht="24" customHeight="1">
      <c r="A13" s="23">
        <v>3</v>
      </c>
      <c r="B13" s="24" t="s">
        <v>643</v>
      </c>
      <c r="C13" s="23"/>
      <c r="D13" s="23" t="s">
        <v>147</v>
      </c>
      <c r="E13" s="33" t="s">
        <v>644</v>
      </c>
      <c r="F13" s="26" t="s">
        <v>645</v>
      </c>
      <c r="G13" s="23">
        <v>70</v>
      </c>
      <c r="H13" s="58"/>
      <c r="I13" s="58"/>
      <c r="J13" s="23"/>
      <c r="K13" s="23"/>
      <c r="L13" s="23"/>
    </row>
    <row r="14" spans="1:12" s="29" customFormat="1" ht="24" customHeight="1">
      <c r="A14" s="23">
        <v>4</v>
      </c>
      <c r="B14" s="24" t="s">
        <v>646</v>
      </c>
      <c r="C14" s="23"/>
      <c r="D14" s="23" t="s">
        <v>419</v>
      </c>
      <c r="E14" s="26" t="s">
        <v>647</v>
      </c>
      <c r="F14" s="26" t="s">
        <v>123</v>
      </c>
      <c r="G14" s="23">
        <v>80</v>
      </c>
      <c r="H14" s="58"/>
      <c r="I14" s="58"/>
      <c r="J14" s="23"/>
      <c r="K14" s="23"/>
      <c r="L14" s="23"/>
    </row>
    <row r="15" spans="1:12" s="29" customFormat="1" ht="28.5" customHeight="1">
      <c r="A15" s="23">
        <v>5</v>
      </c>
      <c r="B15" s="24" t="s">
        <v>648</v>
      </c>
      <c r="C15" s="23"/>
      <c r="D15" s="23" t="s">
        <v>316</v>
      </c>
      <c r="E15" s="26" t="s">
        <v>649</v>
      </c>
      <c r="F15" s="26" t="s">
        <v>123</v>
      </c>
      <c r="G15" s="23">
        <v>30</v>
      </c>
      <c r="H15" s="58"/>
      <c r="I15" s="58"/>
      <c r="J15" s="23"/>
      <c r="K15" s="23"/>
      <c r="L15" s="23"/>
    </row>
    <row r="16" spans="1:12" s="29" customFormat="1" ht="24" customHeight="1">
      <c r="A16" s="23">
        <v>6</v>
      </c>
      <c r="B16" s="24" t="s">
        <v>352</v>
      </c>
      <c r="C16" s="23"/>
      <c r="D16" s="23" t="s">
        <v>147</v>
      </c>
      <c r="E16" s="26" t="s">
        <v>650</v>
      </c>
      <c r="F16" s="26" t="s">
        <v>34</v>
      </c>
      <c r="G16" s="23">
        <v>430</v>
      </c>
      <c r="H16" s="58"/>
      <c r="I16" s="58"/>
      <c r="J16" s="23"/>
      <c r="K16" s="23"/>
      <c r="L16" s="23"/>
    </row>
    <row r="17" spans="1:12" s="29" customFormat="1" ht="24" customHeight="1">
      <c r="A17" s="23">
        <v>7</v>
      </c>
      <c r="B17" s="24" t="s">
        <v>352</v>
      </c>
      <c r="C17" s="23"/>
      <c r="D17" s="23" t="s">
        <v>316</v>
      </c>
      <c r="E17" s="33" t="s">
        <v>651</v>
      </c>
      <c r="F17" s="26" t="s">
        <v>307</v>
      </c>
      <c r="G17" s="23">
        <v>80</v>
      </c>
      <c r="H17" s="58"/>
      <c r="I17" s="58"/>
      <c r="J17" s="23"/>
      <c r="K17" s="23"/>
      <c r="L17" s="23"/>
    </row>
    <row r="18" spans="1:12" s="29" customFormat="1" ht="26.25" customHeight="1">
      <c r="A18" s="23">
        <v>8</v>
      </c>
      <c r="B18" s="24" t="s">
        <v>652</v>
      </c>
      <c r="C18" s="23"/>
      <c r="D18" s="23" t="s">
        <v>653</v>
      </c>
      <c r="E18" s="26"/>
      <c r="F18" s="26" t="s">
        <v>654</v>
      </c>
      <c r="G18" s="23">
        <v>10</v>
      </c>
      <c r="H18" s="58"/>
      <c r="I18" s="58"/>
      <c r="J18" s="23"/>
      <c r="K18" s="23"/>
      <c r="L18" s="23"/>
    </row>
    <row r="19" spans="1:12" s="29" customFormat="1" ht="24" customHeight="1">
      <c r="A19" s="23">
        <v>9</v>
      </c>
      <c r="B19" s="24" t="s">
        <v>655</v>
      </c>
      <c r="C19" s="23"/>
      <c r="D19" s="23" t="s">
        <v>109</v>
      </c>
      <c r="E19" s="26" t="s">
        <v>151</v>
      </c>
      <c r="F19" s="26" t="s">
        <v>656</v>
      </c>
      <c r="G19" s="23">
        <v>1250</v>
      </c>
      <c r="H19" s="58"/>
      <c r="I19" s="58"/>
      <c r="J19" s="23"/>
      <c r="K19" s="23"/>
      <c r="L19" s="23"/>
    </row>
    <row r="20" spans="1:12" s="29" customFormat="1" ht="24" customHeight="1">
      <c r="A20" s="23">
        <v>10</v>
      </c>
      <c r="B20" s="24" t="s">
        <v>657</v>
      </c>
      <c r="C20" s="23"/>
      <c r="D20" s="23" t="s">
        <v>658</v>
      </c>
      <c r="E20" s="26">
        <v>0.00025</v>
      </c>
      <c r="F20" s="26" t="s">
        <v>659</v>
      </c>
      <c r="G20" s="23">
        <v>10</v>
      </c>
      <c r="H20" s="58"/>
      <c r="I20" s="58"/>
      <c r="J20" s="23"/>
      <c r="K20" s="23"/>
      <c r="L20" s="23"/>
    </row>
    <row r="21" spans="1:12" s="29" customFormat="1" ht="24" customHeight="1">
      <c r="A21" s="23">
        <v>11</v>
      </c>
      <c r="B21" s="24" t="s">
        <v>660</v>
      </c>
      <c r="C21" s="23"/>
      <c r="D21" s="23" t="s">
        <v>19</v>
      </c>
      <c r="E21" s="26" t="s">
        <v>335</v>
      </c>
      <c r="F21" s="26" t="s">
        <v>661</v>
      </c>
      <c r="G21" s="23">
        <v>80</v>
      </c>
      <c r="H21" s="58"/>
      <c r="I21" s="58"/>
      <c r="J21" s="23"/>
      <c r="K21" s="23"/>
      <c r="L21" s="23"/>
    </row>
    <row r="22" spans="1:12" s="29" customFormat="1" ht="27.75" customHeight="1">
      <c r="A22" s="23">
        <v>12</v>
      </c>
      <c r="B22" s="24" t="s">
        <v>660</v>
      </c>
      <c r="C22" s="23"/>
      <c r="D22" s="23" t="s">
        <v>316</v>
      </c>
      <c r="E22" s="26" t="s">
        <v>662</v>
      </c>
      <c r="F22" s="26" t="s">
        <v>663</v>
      </c>
      <c r="G22" s="23">
        <v>10</v>
      </c>
      <c r="H22" s="58"/>
      <c r="I22" s="58"/>
      <c r="J22" s="23"/>
      <c r="K22" s="23"/>
      <c r="L22" s="23"/>
    </row>
    <row r="23" spans="1:12" s="29" customFormat="1" ht="24" customHeight="1">
      <c r="A23" s="23">
        <v>13</v>
      </c>
      <c r="B23" s="24" t="s">
        <v>664</v>
      </c>
      <c r="C23" s="23"/>
      <c r="D23" s="23" t="s">
        <v>419</v>
      </c>
      <c r="E23" s="26" t="s">
        <v>305</v>
      </c>
      <c r="F23" s="26" t="s">
        <v>123</v>
      </c>
      <c r="G23" s="23">
        <v>30</v>
      </c>
      <c r="H23" s="58"/>
      <c r="I23" s="58"/>
      <c r="J23" s="23"/>
      <c r="K23" s="23"/>
      <c r="L23" s="23"/>
    </row>
    <row r="24" spans="1:12" s="29" customFormat="1" ht="24" customHeight="1">
      <c r="A24" s="23">
        <v>14</v>
      </c>
      <c r="B24" s="24" t="s">
        <v>664</v>
      </c>
      <c r="C24" s="23"/>
      <c r="D24" s="23" t="s">
        <v>19</v>
      </c>
      <c r="E24" s="26" t="s">
        <v>339</v>
      </c>
      <c r="F24" s="26" t="s">
        <v>44</v>
      </c>
      <c r="G24" s="23">
        <v>20</v>
      </c>
      <c r="H24" s="58"/>
      <c r="I24" s="58"/>
      <c r="J24" s="23"/>
      <c r="K24" s="23"/>
      <c r="L24" s="23"/>
    </row>
    <row r="25" spans="1:12" s="29" customFormat="1" ht="24" customHeight="1">
      <c r="A25" s="23">
        <v>15</v>
      </c>
      <c r="B25" s="24" t="s">
        <v>665</v>
      </c>
      <c r="C25" s="23"/>
      <c r="D25" s="23" t="s">
        <v>666</v>
      </c>
      <c r="E25" s="26" t="s">
        <v>667</v>
      </c>
      <c r="F25" s="26" t="s">
        <v>38</v>
      </c>
      <c r="G25" s="23">
        <v>80</v>
      </c>
      <c r="H25" s="58"/>
      <c r="I25" s="58"/>
      <c r="J25" s="23"/>
      <c r="K25" s="23"/>
      <c r="L25" s="23"/>
    </row>
    <row r="26" spans="1:12" s="29" customFormat="1" ht="24" customHeight="1">
      <c r="A26" s="23">
        <v>16</v>
      </c>
      <c r="B26" s="24" t="s">
        <v>665</v>
      </c>
      <c r="C26" s="23"/>
      <c r="D26" s="23" t="s">
        <v>316</v>
      </c>
      <c r="E26" s="26" t="s">
        <v>668</v>
      </c>
      <c r="F26" s="26" t="s">
        <v>296</v>
      </c>
      <c r="G26" s="23">
        <v>45</v>
      </c>
      <c r="H26" s="58"/>
      <c r="I26" s="58"/>
      <c r="J26" s="23"/>
      <c r="K26" s="23"/>
      <c r="L26" s="23"/>
    </row>
    <row r="27" spans="1:12" s="29" customFormat="1" ht="24" customHeight="1">
      <c r="A27" s="23">
        <v>17</v>
      </c>
      <c r="B27" s="24" t="s">
        <v>669</v>
      </c>
      <c r="C27" s="23"/>
      <c r="D27" s="23" t="s">
        <v>470</v>
      </c>
      <c r="E27" s="26" t="s">
        <v>670</v>
      </c>
      <c r="F27" s="26" t="s">
        <v>671</v>
      </c>
      <c r="G27" s="23">
        <v>30</v>
      </c>
      <c r="H27" s="58"/>
      <c r="I27" s="58"/>
      <c r="J27" s="23"/>
      <c r="K27" s="23"/>
      <c r="L27" s="23"/>
    </row>
    <row r="28" spans="1:12" s="29" customFormat="1" ht="24" customHeight="1">
      <c r="A28" s="23">
        <v>18</v>
      </c>
      <c r="B28" s="24" t="s">
        <v>672</v>
      </c>
      <c r="C28" s="23"/>
      <c r="D28" s="23" t="s">
        <v>19</v>
      </c>
      <c r="E28" s="26" t="s">
        <v>673</v>
      </c>
      <c r="F28" s="26" t="s">
        <v>674</v>
      </c>
      <c r="G28" s="23">
        <v>25</v>
      </c>
      <c r="H28" s="58"/>
      <c r="I28" s="58"/>
      <c r="J28" s="23"/>
      <c r="K28" s="23"/>
      <c r="L28" s="23"/>
    </row>
    <row r="29" spans="1:12" s="29" customFormat="1" ht="24" customHeight="1">
      <c r="A29" s="23">
        <v>19</v>
      </c>
      <c r="B29" s="24" t="s">
        <v>675</v>
      </c>
      <c r="C29" s="23"/>
      <c r="D29" s="23" t="s">
        <v>19</v>
      </c>
      <c r="E29" s="26" t="s">
        <v>676</v>
      </c>
      <c r="F29" s="26" t="s">
        <v>50</v>
      </c>
      <c r="G29" s="23">
        <v>15</v>
      </c>
      <c r="H29" s="58"/>
      <c r="I29" s="58"/>
      <c r="J29" s="23"/>
      <c r="K29" s="23"/>
      <c r="L29" s="23"/>
    </row>
    <row r="30" spans="1:12" s="29" customFormat="1" ht="24" customHeight="1">
      <c r="A30" s="23">
        <v>20</v>
      </c>
      <c r="B30" s="24" t="s">
        <v>675</v>
      </c>
      <c r="C30" s="23"/>
      <c r="D30" s="33" t="s">
        <v>19</v>
      </c>
      <c r="E30" s="26" t="s">
        <v>591</v>
      </c>
      <c r="F30" s="26" t="s">
        <v>24</v>
      </c>
      <c r="G30" s="23">
        <v>15</v>
      </c>
      <c r="H30" s="58"/>
      <c r="I30" s="58"/>
      <c r="J30" s="23"/>
      <c r="K30" s="23"/>
      <c r="L30" s="23"/>
    </row>
    <row r="31" spans="1:12" s="29" customFormat="1" ht="24" customHeight="1" thickBot="1">
      <c r="A31" s="23">
        <v>21</v>
      </c>
      <c r="B31" s="70" t="s">
        <v>677</v>
      </c>
      <c r="C31" s="69"/>
      <c r="D31" s="69" t="s">
        <v>19</v>
      </c>
      <c r="E31" s="102"/>
      <c r="F31" s="71" t="s">
        <v>225</v>
      </c>
      <c r="G31" s="69">
        <v>70</v>
      </c>
      <c r="H31" s="72"/>
      <c r="I31" s="128"/>
      <c r="J31" s="69"/>
      <c r="K31" s="69"/>
      <c r="L31" s="39"/>
    </row>
    <row r="32" spans="1:12" s="29" customFormat="1" ht="23.25" customHeight="1" thickBot="1">
      <c r="A32" s="40"/>
      <c r="B32" s="41"/>
      <c r="C32" s="41"/>
      <c r="D32" s="41"/>
      <c r="E32" s="41"/>
      <c r="F32" s="41"/>
      <c r="G32" s="41"/>
      <c r="H32" s="40"/>
      <c r="I32" s="313"/>
      <c r="J32" s="40"/>
      <c r="K32" s="40"/>
      <c r="L32" s="308"/>
    </row>
    <row r="33" spans="1:12" s="29" customFormat="1" ht="24" customHeight="1">
      <c r="A33" s="40"/>
      <c r="B33" s="41"/>
      <c r="C33" s="41"/>
      <c r="D33" s="41"/>
      <c r="E33" s="41"/>
      <c r="F33" s="41"/>
      <c r="G33" s="41"/>
      <c r="H33" s="40"/>
      <c r="I33" s="40"/>
      <c r="J33" s="40"/>
      <c r="K33" s="40"/>
      <c r="L33" s="40"/>
    </row>
    <row r="34" spans="1:12" s="29" customFormat="1" ht="24" customHeight="1">
      <c r="A34" s="40"/>
      <c r="B34" s="41"/>
      <c r="C34" s="41"/>
      <c r="D34" s="41"/>
      <c r="E34" s="41"/>
      <c r="F34" s="41"/>
      <c r="G34" s="41"/>
      <c r="H34" s="40"/>
      <c r="I34" s="40"/>
      <c r="J34" s="40"/>
      <c r="K34" s="40"/>
      <c r="L34" s="40"/>
    </row>
    <row r="35" spans="1:10" ht="15">
      <c r="A35" s="43"/>
      <c r="B35" s="3"/>
      <c r="C35" s="3"/>
      <c r="D35" s="3"/>
      <c r="E35" s="3"/>
      <c r="I35" s="3"/>
      <c r="J35" s="3"/>
    </row>
    <row r="36" spans="1:12" ht="14.25">
      <c r="A36" s="44"/>
      <c r="I36" s="45"/>
      <c r="L36" s="5"/>
    </row>
    <row r="37" spans="1:12" ht="14.25">
      <c r="A37" s="44"/>
      <c r="I37" s="46"/>
      <c r="L37" s="47"/>
    </row>
    <row r="38" spans="1:12" ht="14.25">
      <c r="A38" s="44"/>
      <c r="B38" s="3"/>
      <c r="I38" s="46"/>
      <c r="L38" s="48"/>
    </row>
    <row r="39" spans="1:12" ht="15">
      <c r="A39" s="44"/>
      <c r="B39" s="49"/>
      <c r="C39" s="44"/>
      <c r="D39" s="44"/>
      <c r="E39" s="44"/>
      <c r="F39" s="44"/>
      <c r="G39" s="44"/>
      <c r="H39" s="44"/>
      <c r="I39" s="44"/>
      <c r="J39" s="44"/>
      <c r="K39" s="43"/>
      <c r="L39" s="43"/>
    </row>
    <row r="40" spans="1:12" ht="15">
      <c r="A40" s="44"/>
      <c r="B40" s="51"/>
      <c r="C40" s="44"/>
      <c r="D40" s="44"/>
      <c r="E40" s="44"/>
      <c r="F40" s="44"/>
      <c r="G40" s="44"/>
      <c r="H40" s="44"/>
      <c r="J40" s="44"/>
      <c r="K40" s="43"/>
      <c r="L40" s="43"/>
    </row>
    <row r="41" spans="2:7" ht="15">
      <c r="B41" s="51"/>
      <c r="G41" s="1" t="s">
        <v>18</v>
      </c>
    </row>
  </sheetData>
  <sheetProtection selectLockedCells="1" selectUnlockedCells="1"/>
  <mergeCells count="2">
    <mergeCell ref="A5:L5"/>
    <mergeCell ref="A7:L7"/>
  </mergeCells>
  <printOptions/>
  <pageMargins left="0.5118110236220472" right="0.7480314960629921" top="0.1968503937007874" bottom="0.1968503937007874" header="0.5118110236220472" footer="0.5118110236220472"/>
  <pageSetup fitToHeight="0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80" zoomScaleNormal="80" zoomScalePageLayoutView="0" workbookViewId="0" topLeftCell="A1">
      <selection activeCell="A6" sqref="A6:L6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678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5" customHeight="1">
      <c r="A6" s="417" t="s">
        <v>679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</row>
    <row r="7" spans="1:12" ht="1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51.75" customHeight="1">
      <c r="A8" s="18" t="s">
        <v>3</v>
      </c>
      <c r="B8" s="18" t="s">
        <v>4</v>
      </c>
      <c r="C8" s="19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19" t="s">
        <v>12</v>
      </c>
      <c r="K8" s="19" t="s">
        <v>13</v>
      </c>
      <c r="L8" s="19" t="s">
        <v>14</v>
      </c>
    </row>
    <row r="9" spans="1:12" ht="12.7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s="29" customFormat="1" ht="24" customHeight="1">
      <c r="A10" s="23">
        <v>1</v>
      </c>
      <c r="B10" s="24" t="s">
        <v>680</v>
      </c>
      <c r="C10" s="23"/>
      <c r="D10" s="23" t="s">
        <v>67</v>
      </c>
      <c r="E10" s="26" t="s">
        <v>600</v>
      </c>
      <c r="F10" s="26" t="s">
        <v>94</v>
      </c>
      <c r="G10" s="23">
        <v>2</v>
      </c>
      <c r="H10" s="58"/>
      <c r="I10" s="58"/>
      <c r="J10" s="23"/>
      <c r="K10" s="23"/>
      <c r="L10" s="23"/>
    </row>
    <row r="11" spans="1:12" s="29" customFormat="1" ht="24" customHeight="1">
      <c r="A11" s="23">
        <v>2</v>
      </c>
      <c r="B11" s="24" t="s">
        <v>680</v>
      </c>
      <c r="C11" s="23"/>
      <c r="D11" s="23" t="s">
        <v>67</v>
      </c>
      <c r="E11" s="33" t="s">
        <v>601</v>
      </c>
      <c r="F11" s="26" t="s">
        <v>94</v>
      </c>
      <c r="G11" s="23">
        <v>2</v>
      </c>
      <c r="H11" s="58"/>
      <c r="I11" s="58"/>
      <c r="J11" s="23"/>
      <c r="K11" s="23"/>
      <c r="L11" s="23"/>
    </row>
    <row r="12" spans="1:12" s="29" customFormat="1" ht="24" customHeight="1">
      <c r="A12" s="23">
        <v>3</v>
      </c>
      <c r="B12" s="24" t="s">
        <v>681</v>
      </c>
      <c r="C12" s="23"/>
      <c r="D12" s="23" t="s">
        <v>682</v>
      </c>
      <c r="E12" s="33" t="s">
        <v>683</v>
      </c>
      <c r="F12" s="26" t="s">
        <v>38</v>
      </c>
      <c r="G12" s="23">
        <v>2400</v>
      </c>
      <c r="H12" s="58"/>
      <c r="I12" s="58"/>
      <c r="J12" s="23"/>
      <c r="K12" s="23"/>
      <c r="L12" s="23"/>
    </row>
    <row r="13" spans="1:12" s="29" customFormat="1" ht="24" customHeight="1">
      <c r="A13" s="23">
        <v>4</v>
      </c>
      <c r="B13" s="24" t="s">
        <v>684</v>
      </c>
      <c r="C13" s="23"/>
      <c r="D13" s="23" t="s">
        <v>19</v>
      </c>
      <c r="E13" s="26" t="s">
        <v>542</v>
      </c>
      <c r="F13" s="26" t="s">
        <v>34</v>
      </c>
      <c r="G13" s="23">
        <v>15</v>
      </c>
      <c r="H13" s="58"/>
      <c r="I13" s="58"/>
      <c r="J13" s="23"/>
      <c r="K13" s="23"/>
      <c r="L13" s="23"/>
    </row>
    <row r="14" spans="1:12" s="29" customFormat="1" ht="24" customHeight="1">
      <c r="A14" s="23">
        <v>5</v>
      </c>
      <c r="B14" s="24" t="s">
        <v>685</v>
      </c>
      <c r="C14" s="23"/>
      <c r="D14" s="23" t="s">
        <v>316</v>
      </c>
      <c r="E14" s="26" t="s">
        <v>686</v>
      </c>
      <c r="F14" s="26" t="s">
        <v>687</v>
      </c>
      <c r="G14" s="23">
        <v>60</v>
      </c>
      <c r="H14" s="58"/>
      <c r="I14" s="58"/>
      <c r="J14" s="23"/>
      <c r="K14" s="23"/>
      <c r="L14" s="23"/>
    </row>
    <row r="15" spans="1:12" s="29" customFormat="1" ht="24" customHeight="1">
      <c r="A15" s="23">
        <v>6</v>
      </c>
      <c r="B15" s="24" t="s">
        <v>688</v>
      </c>
      <c r="C15" s="23"/>
      <c r="D15" s="23" t="s">
        <v>167</v>
      </c>
      <c r="E15" s="26" t="s">
        <v>689</v>
      </c>
      <c r="F15" s="26" t="s">
        <v>690</v>
      </c>
      <c r="G15" s="23">
        <v>300</v>
      </c>
      <c r="H15" s="58"/>
      <c r="I15" s="58"/>
      <c r="J15" s="23"/>
      <c r="K15" s="23"/>
      <c r="L15" s="23"/>
    </row>
    <row r="16" spans="1:12" s="29" customFormat="1" ht="24" customHeight="1">
      <c r="A16" s="23">
        <v>7</v>
      </c>
      <c r="B16" s="24" t="s">
        <v>691</v>
      </c>
      <c r="C16" s="23"/>
      <c r="D16" s="23" t="s">
        <v>26</v>
      </c>
      <c r="E16" s="26" t="s">
        <v>692</v>
      </c>
      <c r="F16" s="26" t="s">
        <v>38</v>
      </c>
      <c r="G16" s="23">
        <v>20</v>
      </c>
      <c r="H16" s="58"/>
      <c r="I16" s="58"/>
      <c r="J16" s="23"/>
      <c r="K16" s="23"/>
      <c r="L16" s="23"/>
    </row>
    <row r="17" spans="1:12" s="29" customFormat="1" ht="24" customHeight="1">
      <c r="A17" s="23">
        <v>8</v>
      </c>
      <c r="B17" s="24" t="s">
        <v>691</v>
      </c>
      <c r="C17" s="23"/>
      <c r="D17" s="26" t="s">
        <v>26</v>
      </c>
      <c r="E17" s="33" t="s">
        <v>693</v>
      </c>
      <c r="F17" s="26" t="s">
        <v>29</v>
      </c>
      <c r="G17" s="23">
        <v>50</v>
      </c>
      <c r="H17" s="58"/>
      <c r="I17" s="58"/>
      <c r="J17" s="23"/>
      <c r="K17" s="23"/>
      <c r="L17" s="23"/>
    </row>
    <row r="18" spans="1:12" s="29" customFormat="1" ht="24" customHeight="1">
      <c r="A18" s="23">
        <v>9</v>
      </c>
      <c r="B18" s="24" t="s">
        <v>694</v>
      </c>
      <c r="C18" s="23"/>
      <c r="D18" s="23" t="s">
        <v>19</v>
      </c>
      <c r="E18" s="26" t="s">
        <v>695</v>
      </c>
      <c r="F18" s="26" t="s">
        <v>34</v>
      </c>
      <c r="G18" s="23">
        <v>980</v>
      </c>
      <c r="H18" s="58"/>
      <c r="I18" s="58"/>
      <c r="J18" s="23"/>
      <c r="K18" s="23"/>
      <c r="L18" s="23"/>
    </row>
    <row r="19" spans="1:12" s="29" customFormat="1" ht="24" customHeight="1">
      <c r="A19" s="23">
        <v>10</v>
      </c>
      <c r="B19" s="24" t="s">
        <v>696</v>
      </c>
      <c r="C19" s="23"/>
      <c r="D19" s="23" t="s">
        <v>316</v>
      </c>
      <c r="E19" s="33" t="s">
        <v>697</v>
      </c>
      <c r="F19" s="26" t="s">
        <v>307</v>
      </c>
      <c r="G19" s="23">
        <v>30</v>
      </c>
      <c r="H19" s="58"/>
      <c r="I19" s="58"/>
      <c r="J19" s="23"/>
      <c r="K19" s="23"/>
      <c r="L19" s="23"/>
    </row>
    <row r="20" spans="1:12" s="29" customFormat="1" ht="24" customHeight="1">
      <c r="A20" s="23">
        <v>11</v>
      </c>
      <c r="B20" s="24" t="s">
        <v>698</v>
      </c>
      <c r="C20" s="23"/>
      <c r="D20" s="23" t="s">
        <v>19</v>
      </c>
      <c r="E20" s="26" t="s">
        <v>79</v>
      </c>
      <c r="F20" s="26" t="s">
        <v>34</v>
      </c>
      <c r="G20" s="23">
        <v>45</v>
      </c>
      <c r="H20" s="58"/>
      <c r="I20" s="58"/>
      <c r="J20" s="23"/>
      <c r="K20" s="23"/>
      <c r="L20" s="23"/>
    </row>
    <row r="21" spans="1:12" s="29" customFormat="1" ht="24" customHeight="1">
      <c r="A21" s="23">
        <v>12</v>
      </c>
      <c r="B21" s="24" t="s">
        <v>698</v>
      </c>
      <c r="C21" s="23"/>
      <c r="D21" s="23" t="s">
        <v>19</v>
      </c>
      <c r="E21" s="26" t="s">
        <v>699</v>
      </c>
      <c r="F21" s="26" t="s">
        <v>34</v>
      </c>
      <c r="G21" s="23">
        <v>70</v>
      </c>
      <c r="H21" s="58"/>
      <c r="I21" s="58"/>
      <c r="J21" s="23"/>
      <c r="K21" s="23"/>
      <c r="L21" s="23"/>
    </row>
    <row r="22" spans="1:12" s="29" customFormat="1" ht="24" customHeight="1">
      <c r="A22" s="23">
        <v>13</v>
      </c>
      <c r="B22" s="24" t="s">
        <v>700</v>
      </c>
      <c r="C22" s="23"/>
      <c r="D22" s="23" t="s">
        <v>19</v>
      </c>
      <c r="E22" s="26" t="s">
        <v>72</v>
      </c>
      <c r="F22" s="26" t="s">
        <v>50</v>
      </c>
      <c r="G22" s="23">
        <v>30</v>
      </c>
      <c r="H22" s="58"/>
      <c r="I22" s="58"/>
      <c r="J22" s="23"/>
      <c r="K22" s="23"/>
      <c r="L22" s="23"/>
    </row>
    <row r="23" spans="1:12" s="29" customFormat="1" ht="24" customHeight="1">
      <c r="A23" s="23">
        <v>14</v>
      </c>
      <c r="B23" s="24" t="s">
        <v>701</v>
      </c>
      <c r="C23" s="23"/>
      <c r="D23" s="23" t="s">
        <v>19</v>
      </c>
      <c r="E23" s="26" t="s">
        <v>702</v>
      </c>
      <c r="F23" s="26" t="s">
        <v>34</v>
      </c>
      <c r="G23" s="23">
        <v>2000</v>
      </c>
      <c r="H23" s="58"/>
      <c r="I23" s="58"/>
      <c r="J23" s="23"/>
      <c r="K23" s="23"/>
      <c r="L23" s="23"/>
    </row>
    <row r="24" spans="1:12" s="29" customFormat="1" ht="24" customHeight="1">
      <c r="A24" s="23">
        <v>15</v>
      </c>
      <c r="B24" s="24" t="s">
        <v>703</v>
      </c>
      <c r="C24" s="23"/>
      <c r="D24" s="23" t="s">
        <v>167</v>
      </c>
      <c r="E24" s="26" t="s">
        <v>704</v>
      </c>
      <c r="F24" s="26" t="s">
        <v>705</v>
      </c>
      <c r="G24" s="23">
        <v>20</v>
      </c>
      <c r="H24" s="58"/>
      <c r="I24" s="58"/>
      <c r="J24" s="23"/>
      <c r="K24" s="23"/>
      <c r="L24" s="23"/>
    </row>
    <row r="25" spans="1:12" s="29" customFormat="1" ht="24" customHeight="1">
      <c r="A25" s="23">
        <v>16</v>
      </c>
      <c r="B25" s="24" t="s">
        <v>706</v>
      </c>
      <c r="C25" s="23"/>
      <c r="D25" s="23" t="s">
        <v>707</v>
      </c>
      <c r="E25" s="26" t="s">
        <v>708</v>
      </c>
      <c r="F25" s="26" t="s">
        <v>225</v>
      </c>
      <c r="G25" s="60">
        <v>1000</v>
      </c>
      <c r="H25" s="58"/>
      <c r="I25" s="58"/>
      <c r="J25" s="23"/>
      <c r="K25" s="23"/>
      <c r="L25" s="23"/>
    </row>
    <row r="26" spans="1:12" s="29" customFormat="1" ht="24" customHeight="1">
      <c r="A26" s="23">
        <v>17</v>
      </c>
      <c r="B26" s="24" t="s">
        <v>706</v>
      </c>
      <c r="C26" s="23"/>
      <c r="D26" s="23" t="s">
        <v>19</v>
      </c>
      <c r="E26" s="26" t="s">
        <v>635</v>
      </c>
      <c r="F26" s="26" t="s">
        <v>50</v>
      </c>
      <c r="G26" s="23">
        <v>30</v>
      </c>
      <c r="H26" s="58"/>
      <c r="I26" s="58"/>
      <c r="J26" s="23"/>
      <c r="K26" s="23"/>
      <c r="L26" s="23"/>
    </row>
    <row r="27" spans="1:12" s="29" customFormat="1" ht="24" customHeight="1">
      <c r="A27" s="23">
        <v>18</v>
      </c>
      <c r="B27" s="24" t="s">
        <v>706</v>
      </c>
      <c r="C27" s="23"/>
      <c r="D27" s="23" t="s">
        <v>19</v>
      </c>
      <c r="E27" s="26" t="s">
        <v>339</v>
      </c>
      <c r="F27" s="26" t="s">
        <v>50</v>
      </c>
      <c r="G27" s="23">
        <v>30</v>
      </c>
      <c r="H27" s="58"/>
      <c r="I27" s="58"/>
      <c r="J27" s="23"/>
      <c r="K27" s="23"/>
      <c r="L27" s="23"/>
    </row>
    <row r="28" spans="1:12" s="29" customFormat="1" ht="24" customHeight="1">
      <c r="A28" s="23">
        <v>19</v>
      </c>
      <c r="B28" s="126" t="s">
        <v>709</v>
      </c>
      <c r="C28" s="39"/>
      <c r="D28" s="39" t="s">
        <v>710</v>
      </c>
      <c r="E28" s="127" t="s">
        <v>711</v>
      </c>
      <c r="F28" s="127" t="s">
        <v>180</v>
      </c>
      <c r="G28" s="39">
        <v>15</v>
      </c>
      <c r="H28" s="128"/>
      <c r="I28" s="58"/>
      <c r="J28" s="39"/>
      <c r="K28" s="39"/>
      <c r="L28" s="39"/>
    </row>
    <row r="29" spans="1:12" s="29" customFormat="1" ht="26.25" thickBot="1">
      <c r="A29" s="23">
        <v>20</v>
      </c>
      <c r="B29" s="24" t="s">
        <v>712</v>
      </c>
      <c r="C29" s="24"/>
      <c r="D29" s="26" t="s">
        <v>713</v>
      </c>
      <c r="E29" s="26" t="s">
        <v>714</v>
      </c>
      <c r="F29" s="127" t="s">
        <v>715</v>
      </c>
      <c r="G29" s="37">
        <v>130</v>
      </c>
      <c r="H29" s="58"/>
      <c r="I29" s="58"/>
      <c r="J29" s="23"/>
      <c r="K29" s="23"/>
      <c r="L29" s="39"/>
    </row>
    <row r="30" spans="1:12" ht="33.75" customHeight="1" thickBot="1">
      <c r="A30" s="75"/>
      <c r="B30" s="75"/>
      <c r="C30" s="75"/>
      <c r="D30" s="75"/>
      <c r="E30" s="75"/>
      <c r="F30" s="75"/>
      <c r="G30" s="75"/>
      <c r="H30" s="76"/>
      <c r="I30" s="146"/>
      <c r="J30" s="75"/>
      <c r="K30" s="75"/>
      <c r="L30" s="314"/>
    </row>
    <row r="31" spans="1:12" ht="1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98"/>
      <c r="L31" s="98"/>
    </row>
    <row r="32" spans="1:12" ht="15">
      <c r="A32" s="43"/>
      <c r="B32" s="3"/>
      <c r="C32" s="3"/>
      <c r="D32" s="3"/>
      <c r="E32" s="3"/>
      <c r="F32" s="3"/>
      <c r="G32" s="3"/>
      <c r="H32" s="3"/>
      <c r="I32" s="45"/>
      <c r="L32" s="5"/>
    </row>
    <row r="33" spans="1:12" ht="15">
      <c r="A33" s="43"/>
      <c r="B33" s="3"/>
      <c r="C33" s="3"/>
      <c r="D33" s="3"/>
      <c r="E33" s="3"/>
      <c r="F33" s="3"/>
      <c r="G33" s="3"/>
      <c r="H33" s="3"/>
      <c r="I33" s="46"/>
      <c r="L33" s="47"/>
    </row>
    <row r="34" spans="1:12" ht="15">
      <c r="A34" s="43"/>
      <c r="B34" s="3"/>
      <c r="C34" s="3"/>
      <c r="D34" s="3"/>
      <c r="E34" s="3"/>
      <c r="I34" s="46"/>
      <c r="L34" s="48"/>
    </row>
    <row r="35" spans="1:12" ht="14.25">
      <c r="A35" s="44"/>
      <c r="I35" s="45"/>
      <c r="L35" s="5"/>
    </row>
    <row r="36" spans="1:12" ht="14.25">
      <c r="A36" s="44"/>
      <c r="I36" s="46"/>
      <c r="L36" s="47"/>
    </row>
    <row r="37" spans="1:12" ht="14.25">
      <c r="A37" s="44"/>
      <c r="B37" s="3"/>
      <c r="I37" s="46"/>
      <c r="L37" s="48"/>
    </row>
    <row r="38" spans="1:12" ht="15">
      <c r="A38" s="44"/>
      <c r="B38" s="49"/>
      <c r="C38" s="44"/>
      <c r="D38" s="44"/>
      <c r="E38" s="44"/>
      <c r="F38" s="44"/>
      <c r="G38" s="44"/>
      <c r="H38" s="44"/>
      <c r="I38" s="44"/>
      <c r="J38" s="44"/>
      <c r="K38" s="43"/>
      <c r="L38" s="43"/>
    </row>
    <row r="39" spans="1:12" ht="15">
      <c r="A39" s="44"/>
      <c r="B39" s="51"/>
      <c r="C39" s="44"/>
      <c r="D39" s="44"/>
      <c r="E39" s="44"/>
      <c r="F39" s="44"/>
      <c r="G39" s="44"/>
      <c r="H39" s="44"/>
      <c r="J39" s="44"/>
      <c r="K39" s="43"/>
      <c r="L39" s="43"/>
    </row>
    <row r="40" spans="2:7" ht="15">
      <c r="B40" s="51"/>
      <c r="G40" s="1" t="s">
        <v>18</v>
      </c>
    </row>
  </sheetData>
  <sheetProtection selectLockedCells="1" selectUnlockedCells="1"/>
  <mergeCells count="2">
    <mergeCell ref="A5:L5"/>
    <mergeCell ref="A6:L6"/>
  </mergeCells>
  <printOptions/>
  <pageMargins left="0.5118110236220472" right="0.7480314960629921" top="0.1968503937007874" bottom="0.1968503937007874" header="0.5118110236220472" footer="0.5118110236220472"/>
  <pageSetup fitToHeight="0" fitToWidth="1"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716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717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47" t="s">
        <v>6</v>
      </c>
      <c r="E9" s="147" t="s">
        <v>7</v>
      </c>
      <c r="F9" s="147" t="s">
        <v>718</v>
      </c>
      <c r="G9" s="147" t="s">
        <v>719</v>
      </c>
      <c r="H9" s="147" t="s">
        <v>720</v>
      </c>
      <c r="I9" s="19" t="s">
        <v>11</v>
      </c>
      <c r="J9" s="19" t="s">
        <v>12</v>
      </c>
      <c r="K9" s="19" t="s">
        <v>721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148">
        <v>4</v>
      </c>
      <c r="E10" s="148">
        <v>5</v>
      </c>
      <c r="F10" s="148">
        <v>6</v>
      </c>
      <c r="G10" s="148">
        <v>7</v>
      </c>
      <c r="H10" s="148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29.25" customHeight="1">
      <c r="A11" s="23">
        <v>1</v>
      </c>
      <c r="B11" s="24" t="s">
        <v>722</v>
      </c>
      <c r="C11" s="23"/>
      <c r="D11" s="31" t="s">
        <v>151</v>
      </c>
      <c r="E11" s="61">
        <v>0.7</v>
      </c>
      <c r="F11" s="61" t="s">
        <v>723</v>
      </c>
      <c r="G11" s="31">
        <v>650</v>
      </c>
      <c r="H11" s="32"/>
      <c r="I11" s="28"/>
      <c r="J11" s="23">
        <v>23</v>
      </c>
      <c r="K11" s="23"/>
      <c r="L11" s="23"/>
    </row>
    <row r="12" spans="1:12" ht="26.25" customHeight="1">
      <c r="A12" s="43"/>
      <c r="B12" s="43"/>
      <c r="C12" s="43"/>
      <c r="D12" s="43"/>
      <c r="E12" s="43"/>
      <c r="F12" s="43"/>
      <c r="G12" s="43"/>
      <c r="H12" s="43"/>
      <c r="I12" s="149"/>
      <c r="J12" s="65"/>
      <c r="K12" s="43"/>
      <c r="L12" s="66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</row>
    <row r="14" spans="1:11" ht="15">
      <c r="A14" s="4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0" ht="15">
      <c r="A16" s="43"/>
      <c r="B16" s="3"/>
      <c r="C16" s="3"/>
      <c r="D16" s="3"/>
      <c r="E16" s="3"/>
      <c r="I16" s="3"/>
      <c r="J16" s="3"/>
    </row>
    <row r="17" spans="1:12" ht="14.25">
      <c r="A17" s="44"/>
      <c r="I17" s="45"/>
      <c r="L17" s="5"/>
    </row>
    <row r="18" spans="1:12" ht="14.25">
      <c r="A18" s="44"/>
      <c r="H18" s="45"/>
      <c r="K18" s="5"/>
      <c r="L18" s="47"/>
    </row>
    <row r="19" spans="1:12" ht="14.25">
      <c r="A19" s="44"/>
      <c r="B19" s="3"/>
      <c r="H19" s="46"/>
      <c r="K19" s="47"/>
      <c r="L19" s="48"/>
    </row>
    <row r="20" spans="1:12" ht="15">
      <c r="A20" s="44"/>
      <c r="B20" s="49"/>
      <c r="C20" s="44"/>
      <c r="D20" s="44"/>
      <c r="E20" s="44"/>
      <c r="F20" s="44"/>
      <c r="G20" s="44"/>
      <c r="H20" s="46"/>
      <c r="K20" s="48"/>
      <c r="L20" s="43"/>
    </row>
    <row r="21" spans="1:12" ht="15">
      <c r="A21" s="44"/>
      <c r="B21" s="51"/>
      <c r="C21" s="44"/>
      <c r="D21" s="44"/>
      <c r="E21" s="44"/>
      <c r="F21" s="44"/>
      <c r="G21" s="44"/>
      <c r="H21" s="44"/>
      <c r="J21" s="44"/>
      <c r="K21" s="43"/>
      <c r="L21" s="43"/>
    </row>
    <row r="22" spans="2:7" ht="15">
      <c r="B22" s="51"/>
      <c r="G22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90" zoomScaleNormal="9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34.1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724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725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24" customHeight="1">
      <c r="A11" s="23">
        <v>1</v>
      </c>
      <c r="B11" s="24" t="s">
        <v>726</v>
      </c>
      <c r="C11" s="23"/>
      <c r="D11" s="23" t="s">
        <v>26</v>
      </c>
      <c r="E11" s="26" t="s">
        <v>256</v>
      </c>
      <c r="F11" s="26" t="s">
        <v>29</v>
      </c>
      <c r="G11" s="23">
        <v>2</v>
      </c>
      <c r="H11" s="58">
        <v>25</v>
      </c>
      <c r="I11" s="58">
        <f aca="true" t="shared" si="0" ref="I11:I27">G11*H11</f>
        <v>50</v>
      </c>
      <c r="J11" s="23"/>
      <c r="K11" s="23"/>
      <c r="L11" s="23"/>
    </row>
    <row r="12" spans="1:12" s="29" customFormat="1" ht="24" customHeight="1">
      <c r="A12" s="23">
        <v>2</v>
      </c>
      <c r="B12" s="24" t="s">
        <v>726</v>
      </c>
      <c r="C12" s="23"/>
      <c r="D12" s="23" t="s">
        <v>19</v>
      </c>
      <c r="E12" s="33" t="s">
        <v>727</v>
      </c>
      <c r="F12" s="26" t="s">
        <v>24</v>
      </c>
      <c r="G12" s="23">
        <v>2</v>
      </c>
      <c r="H12" s="58">
        <v>11</v>
      </c>
      <c r="I12" s="58">
        <f t="shared" si="0"/>
        <v>22</v>
      </c>
      <c r="J12" s="23"/>
      <c r="K12" s="23"/>
      <c r="L12" s="23"/>
    </row>
    <row r="13" spans="1:12" s="29" customFormat="1" ht="24" customHeight="1">
      <c r="A13" s="23">
        <v>3</v>
      </c>
      <c r="B13" s="24" t="s">
        <v>728</v>
      </c>
      <c r="C13" s="23"/>
      <c r="D13" s="23" t="s">
        <v>19</v>
      </c>
      <c r="E13" s="26" t="s">
        <v>729</v>
      </c>
      <c r="F13" s="26" t="s">
        <v>24</v>
      </c>
      <c r="G13" s="23">
        <v>30</v>
      </c>
      <c r="H13" s="58">
        <v>9.8</v>
      </c>
      <c r="I13" s="58">
        <f t="shared" si="0"/>
        <v>294</v>
      </c>
      <c r="J13" s="23"/>
      <c r="K13" s="23"/>
      <c r="L13" s="23"/>
    </row>
    <row r="14" spans="1:12" s="29" customFormat="1" ht="24" customHeight="1">
      <c r="A14" s="23">
        <v>4</v>
      </c>
      <c r="B14" s="24" t="s">
        <v>730</v>
      </c>
      <c r="C14" s="23"/>
      <c r="D14" s="23" t="s">
        <v>19</v>
      </c>
      <c r="E14" s="33" t="s">
        <v>727</v>
      </c>
      <c r="F14" s="26" t="s">
        <v>34</v>
      </c>
      <c r="G14" s="23">
        <v>40</v>
      </c>
      <c r="H14" s="58">
        <v>7.85</v>
      </c>
      <c r="I14" s="58">
        <f t="shared" si="0"/>
        <v>314</v>
      </c>
      <c r="J14" s="23"/>
      <c r="K14" s="23"/>
      <c r="L14" s="23"/>
    </row>
    <row r="15" spans="1:12" s="29" customFormat="1" ht="24" customHeight="1">
      <c r="A15" s="23">
        <v>5</v>
      </c>
      <c r="B15" s="24" t="s">
        <v>731</v>
      </c>
      <c r="C15" s="23"/>
      <c r="D15" s="23" t="s">
        <v>147</v>
      </c>
      <c r="E15" s="26">
        <v>0.5</v>
      </c>
      <c r="F15" s="26" t="s">
        <v>34</v>
      </c>
      <c r="G15" s="23">
        <v>75</v>
      </c>
      <c r="H15" s="58">
        <v>4.25</v>
      </c>
      <c r="I15" s="58">
        <f t="shared" si="0"/>
        <v>318.75</v>
      </c>
      <c r="J15" s="23"/>
      <c r="K15" s="23"/>
      <c r="L15" s="23"/>
    </row>
    <row r="16" spans="1:12" s="29" customFormat="1" ht="24" customHeight="1">
      <c r="A16" s="23">
        <v>6</v>
      </c>
      <c r="B16" s="24" t="s">
        <v>731</v>
      </c>
      <c r="C16" s="23"/>
      <c r="D16" s="23" t="s">
        <v>331</v>
      </c>
      <c r="E16" s="26" t="s">
        <v>732</v>
      </c>
      <c r="F16" s="26" t="s">
        <v>38</v>
      </c>
      <c r="G16" s="23">
        <v>310</v>
      </c>
      <c r="H16" s="58">
        <v>33.3</v>
      </c>
      <c r="I16" s="58">
        <f t="shared" si="0"/>
        <v>10323</v>
      </c>
      <c r="J16" s="23"/>
      <c r="K16" s="23"/>
      <c r="L16" s="23"/>
    </row>
    <row r="17" spans="1:12" s="29" customFormat="1" ht="24" customHeight="1">
      <c r="A17" s="23">
        <f>A16+1</f>
        <v>7</v>
      </c>
      <c r="B17" s="24" t="s">
        <v>734</v>
      </c>
      <c r="C17" s="23"/>
      <c r="D17" s="23" t="s">
        <v>26</v>
      </c>
      <c r="E17" s="26" t="s">
        <v>245</v>
      </c>
      <c r="F17" s="26" t="s">
        <v>38</v>
      </c>
      <c r="G17" s="23">
        <v>2100</v>
      </c>
      <c r="H17" s="58">
        <v>13.5</v>
      </c>
      <c r="I17" s="58">
        <f t="shared" si="0"/>
        <v>28350</v>
      </c>
      <c r="J17" s="23"/>
      <c r="K17" s="23"/>
      <c r="L17" s="23"/>
    </row>
    <row r="18" spans="1:12" s="29" customFormat="1" ht="24" customHeight="1">
      <c r="A18" s="23">
        <f aca="true" t="shared" si="1" ref="A18:A27">A17+1</f>
        <v>8</v>
      </c>
      <c r="B18" s="24" t="s">
        <v>735</v>
      </c>
      <c r="C18" s="23"/>
      <c r="D18" s="23" t="s">
        <v>736</v>
      </c>
      <c r="E18" s="26" t="s">
        <v>737</v>
      </c>
      <c r="F18" s="26" t="s">
        <v>94</v>
      </c>
      <c r="G18" s="23">
        <v>15</v>
      </c>
      <c r="H18" s="58">
        <v>20.3</v>
      </c>
      <c r="I18" s="58">
        <f t="shared" si="0"/>
        <v>304.5</v>
      </c>
      <c r="J18" s="23"/>
      <c r="K18" s="23"/>
      <c r="L18" s="23"/>
    </row>
    <row r="19" spans="1:12" s="29" customFormat="1" ht="24" customHeight="1">
      <c r="A19" s="23">
        <f t="shared" si="1"/>
        <v>9</v>
      </c>
      <c r="B19" s="24" t="s">
        <v>735</v>
      </c>
      <c r="C19" s="23"/>
      <c r="D19" s="23" t="s">
        <v>165</v>
      </c>
      <c r="E19" s="26" t="s">
        <v>738</v>
      </c>
      <c r="F19" s="26" t="s">
        <v>142</v>
      </c>
      <c r="G19" s="23">
        <v>5</v>
      </c>
      <c r="H19" s="58">
        <v>20.3</v>
      </c>
      <c r="I19" s="58">
        <f t="shared" si="0"/>
        <v>101.5</v>
      </c>
      <c r="J19" s="23"/>
      <c r="K19" s="23"/>
      <c r="L19" s="23"/>
    </row>
    <row r="20" spans="1:12" s="29" customFormat="1" ht="24" customHeight="1">
      <c r="A20" s="23">
        <f t="shared" si="1"/>
        <v>10</v>
      </c>
      <c r="B20" s="24" t="s">
        <v>735</v>
      </c>
      <c r="C20" s="23"/>
      <c r="D20" s="23" t="s">
        <v>165</v>
      </c>
      <c r="E20" s="26" t="s">
        <v>378</v>
      </c>
      <c r="F20" s="26" t="s">
        <v>142</v>
      </c>
      <c r="G20" s="23">
        <v>15</v>
      </c>
      <c r="H20" s="58">
        <v>40.6</v>
      </c>
      <c r="I20" s="58">
        <f t="shared" si="0"/>
        <v>609</v>
      </c>
      <c r="J20" s="23"/>
      <c r="K20" s="23"/>
      <c r="L20" s="23"/>
    </row>
    <row r="21" spans="1:12" s="29" customFormat="1" ht="24" customHeight="1">
      <c r="A21" s="23">
        <f t="shared" si="1"/>
        <v>11</v>
      </c>
      <c r="B21" s="24" t="s">
        <v>739</v>
      </c>
      <c r="C21" s="23"/>
      <c r="D21" s="23" t="s">
        <v>331</v>
      </c>
      <c r="E21" s="26" t="s">
        <v>740</v>
      </c>
      <c r="F21" s="26" t="s">
        <v>38</v>
      </c>
      <c r="G21" s="23">
        <v>5500</v>
      </c>
      <c r="H21" s="58">
        <v>13.95</v>
      </c>
      <c r="I21" s="58">
        <f t="shared" si="0"/>
        <v>76725</v>
      </c>
      <c r="J21" s="23"/>
      <c r="K21" s="23"/>
      <c r="L21" s="23"/>
    </row>
    <row r="22" spans="1:12" s="29" customFormat="1" ht="24" customHeight="1">
      <c r="A22" s="23">
        <f t="shared" si="1"/>
        <v>12</v>
      </c>
      <c r="B22" s="24" t="s">
        <v>741</v>
      </c>
      <c r="C22" s="23"/>
      <c r="D22" s="23" t="s">
        <v>1090</v>
      </c>
      <c r="E22" s="26" t="s">
        <v>335</v>
      </c>
      <c r="F22" s="26" t="s">
        <v>20</v>
      </c>
      <c r="G22" s="23">
        <v>5</v>
      </c>
      <c r="H22" s="58">
        <v>4.2</v>
      </c>
      <c r="I22" s="58">
        <f t="shared" si="0"/>
        <v>21</v>
      </c>
      <c r="J22" s="23"/>
      <c r="K22" s="23"/>
      <c r="L22" s="23"/>
    </row>
    <row r="23" spans="1:12" s="29" customFormat="1" ht="24" customHeight="1">
      <c r="A23" s="23">
        <f t="shared" si="1"/>
        <v>13</v>
      </c>
      <c r="B23" s="24" t="s">
        <v>741</v>
      </c>
      <c r="C23" s="23"/>
      <c r="D23" s="23" t="s">
        <v>1090</v>
      </c>
      <c r="E23" s="26" t="s">
        <v>742</v>
      </c>
      <c r="F23" s="26" t="s">
        <v>20</v>
      </c>
      <c r="G23" s="23">
        <v>5</v>
      </c>
      <c r="H23" s="58">
        <v>8.4</v>
      </c>
      <c r="I23" s="58">
        <f t="shared" si="0"/>
        <v>42</v>
      </c>
      <c r="J23" s="23"/>
      <c r="K23" s="23"/>
      <c r="L23" s="23"/>
    </row>
    <row r="24" spans="1:12" s="29" customFormat="1" ht="34.5" customHeight="1">
      <c r="A24" s="23">
        <f t="shared" si="1"/>
        <v>14</v>
      </c>
      <c r="B24" s="24" t="s">
        <v>743</v>
      </c>
      <c r="C24" s="23"/>
      <c r="D24" s="23" t="s">
        <v>19</v>
      </c>
      <c r="E24" s="26" t="s">
        <v>744</v>
      </c>
      <c r="F24" s="26" t="s">
        <v>20</v>
      </c>
      <c r="G24" s="23">
        <v>80</v>
      </c>
      <c r="H24" s="58">
        <v>9.25</v>
      </c>
      <c r="I24" s="58">
        <f t="shared" si="0"/>
        <v>740</v>
      </c>
      <c r="J24" s="23"/>
      <c r="K24" s="23"/>
      <c r="L24" s="23"/>
    </row>
    <row r="25" spans="1:12" s="29" customFormat="1" ht="35.25" customHeight="1">
      <c r="A25" s="23">
        <f t="shared" si="1"/>
        <v>15</v>
      </c>
      <c r="B25" s="24" t="s">
        <v>743</v>
      </c>
      <c r="C25" s="23"/>
      <c r="D25" s="23" t="s">
        <v>19</v>
      </c>
      <c r="E25" s="26" t="s">
        <v>171</v>
      </c>
      <c r="F25" s="26" t="s">
        <v>20</v>
      </c>
      <c r="G25" s="23">
        <v>50</v>
      </c>
      <c r="H25" s="58">
        <v>15.5</v>
      </c>
      <c r="I25" s="58">
        <f t="shared" si="0"/>
        <v>775</v>
      </c>
      <c r="J25" s="23"/>
      <c r="K25" s="23"/>
      <c r="L25" s="23"/>
    </row>
    <row r="26" spans="1:12" s="29" customFormat="1" ht="31.5" customHeight="1">
      <c r="A26" s="23">
        <f t="shared" si="1"/>
        <v>16</v>
      </c>
      <c r="B26" s="24" t="s">
        <v>745</v>
      </c>
      <c r="C26" s="23"/>
      <c r="D26" s="23" t="s">
        <v>165</v>
      </c>
      <c r="E26" s="26" t="s">
        <v>72</v>
      </c>
      <c r="F26" s="26" t="s">
        <v>746</v>
      </c>
      <c r="G26" s="23">
        <v>10</v>
      </c>
      <c r="H26" s="58">
        <v>3.4</v>
      </c>
      <c r="I26" s="58">
        <f t="shared" si="0"/>
        <v>34</v>
      </c>
      <c r="J26" s="23"/>
      <c r="K26" s="23"/>
      <c r="L26" s="23"/>
    </row>
    <row r="27" spans="1:12" s="29" customFormat="1" ht="33.75" customHeight="1" thickBot="1">
      <c r="A27" s="23">
        <f t="shared" si="1"/>
        <v>17</v>
      </c>
      <c r="B27" s="70" t="s">
        <v>747</v>
      </c>
      <c r="C27" s="69"/>
      <c r="D27" s="69" t="s">
        <v>165</v>
      </c>
      <c r="E27" s="71" t="s">
        <v>89</v>
      </c>
      <c r="F27" s="71" t="s">
        <v>746</v>
      </c>
      <c r="G27" s="69">
        <v>10</v>
      </c>
      <c r="H27" s="72">
        <v>4.5</v>
      </c>
      <c r="I27" s="58">
        <f t="shared" si="0"/>
        <v>45</v>
      </c>
      <c r="J27" s="69"/>
      <c r="K27" s="69"/>
      <c r="L27" s="39"/>
    </row>
    <row r="28" spans="1:12" s="29" customFormat="1" ht="31.5" customHeight="1" thickBot="1">
      <c r="A28" s="40"/>
      <c r="B28" s="41"/>
      <c r="C28" s="41"/>
      <c r="D28" s="41"/>
      <c r="E28" s="41"/>
      <c r="F28" s="41"/>
      <c r="G28" s="41"/>
      <c r="H28" s="123"/>
      <c r="I28" s="150"/>
      <c r="J28" s="40"/>
      <c r="K28" s="40"/>
      <c r="L28" s="308"/>
    </row>
    <row r="29" spans="1:12" ht="1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44"/>
    </row>
    <row r="31" spans="1:11" ht="15">
      <c r="A31" s="4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">
      <c r="A32" s="4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5">
      <c r="A33" s="43"/>
      <c r="B33" s="3"/>
      <c r="C33" s="3"/>
      <c r="D33" s="3"/>
      <c r="E33" s="3"/>
      <c r="H33" s="45"/>
      <c r="K33" s="5"/>
    </row>
    <row r="34" spans="1:12" ht="14.25">
      <c r="A34" s="44"/>
      <c r="H34" s="46"/>
      <c r="K34" s="47"/>
      <c r="L34" s="5"/>
    </row>
    <row r="35" spans="1:12" ht="14.25">
      <c r="A35" s="44"/>
      <c r="H35" s="46"/>
      <c r="K35" s="48"/>
      <c r="L35" s="47"/>
    </row>
    <row r="36" spans="1:12" ht="14.25">
      <c r="A36" s="44"/>
      <c r="B36" s="3"/>
      <c r="I36" s="46"/>
      <c r="L36" s="48"/>
    </row>
    <row r="37" spans="1:12" ht="15">
      <c r="A37" s="44"/>
      <c r="B37" s="49"/>
      <c r="C37" s="44"/>
      <c r="D37" s="44"/>
      <c r="E37" s="44"/>
      <c r="F37" s="44"/>
      <c r="G37" s="44"/>
      <c r="H37" s="44"/>
      <c r="I37" s="44"/>
      <c r="J37" s="44"/>
      <c r="K37" s="43"/>
      <c r="L37" s="43"/>
    </row>
    <row r="38" spans="1:12" ht="15">
      <c r="A38" s="44"/>
      <c r="B38" s="51"/>
      <c r="C38" s="44"/>
      <c r="D38" s="44"/>
      <c r="E38" s="44"/>
      <c r="F38" s="44"/>
      <c r="G38" s="44"/>
      <c r="H38" s="44"/>
      <c r="J38" s="44"/>
      <c r="K38" s="43"/>
      <c r="L38" s="43"/>
    </row>
    <row r="39" spans="2:7" ht="15">
      <c r="B39" s="51"/>
      <c r="G39" s="1" t="s">
        <v>18</v>
      </c>
    </row>
  </sheetData>
  <sheetProtection selectLockedCells="1" selectUnlockedCells="1"/>
  <mergeCells count="2">
    <mergeCell ref="A5:L5"/>
    <mergeCell ref="A7:L7"/>
  </mergeCells>
  <printOptions/>
  <pageMargins left="0.5118110236220472" right="0.7480314960629921" top="0.1968503937007874" bottom="0.1968503937007874" header="0.5118110236220472" footer="0.5118110236220472"/>
  <pageSetup fitToHeight="0" fitToWidth="1" horizontalDpi="600" verticalDpi="600" orientation="landscape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1">
      <selection activeCell="A4" sqref="A4:L4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6.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748</v>
      </c>
      <c r="M2" s="6"/>
    </row>
    <row r="3" spans="1:12" ht="18.75">
      <c r="A3" s="416" t="s">
        <v>1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1:12" ht="15" customHeight="1">
      <c r="A4" s="417" t="s">
        <v>749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12" ht="1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51.75" customHeight="1">
      <c r="A6" s="18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</row>
    <row r="7" spans="1:12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</row>
    <row r="8" spans="1:12" s="29" customFormat="1" ht="23.25" customHeight="1">
      <c r="A8" s="23">
        <v>1</v>
      </c>
      <c r="B8" s="151" t="s">
        <v>750</v>
      </c>
      <c r="C8" s="23"/>
      <c r="D8" s="23" t="s">
        <v>751</v>
      </c>
      <c r="E8" s="26" t="s">
        <v>742</v>
      </c>
      <c r="F8" s="26" t="s">
        <v>225</v>
      </c>
      <c r="G8" s="23">
        <v>60</v>
      </c>
      <c r="H8" s="58"/>
      <c r="I8" s="58"/>
      <c r="J8" s="23"/>
      <c r="K8" s="23"/>
      <c r="L8" s="23"/>
    </row>
    <row r="9" spans="1:12" s="29" customFormat="1" ht="24.75" customHeight="1">
      <c r="A9" s="23">
        <v>2</v>
      </c>
      <c r="B9" s="151" t="s">
        <v>750</v>
      </c>
      <c r="C9" s="23"/>
      <c r="D9" s="23" t="s">
        <v>751</v>
      </c>
      <c r="E9" s="33" t="s">
        <v>752</v>
      </c>
      <c r="F9" s="26" t="s">
        <v>225</v>
      </c>
      <c r="G9" s="23">
        <v>60</v>
      </c>
      <c r="H9" s="58"/>
      <c r="I9" s="58"/>
      <c r="J9" s="23"/>
      <c r="K9" s="23"/>
      <c r="L9" s="23"/>
    </row>
    <row r="10" spans="1:12" s="29" customFormat="1" ht="24.75" customHeight="1">
      <c r="A10" s="23">
        <v>3</v>
      </c>
      <c r="B10" s="151" t="s">
        <v>750</v>
      </c>
      <c r="C10" s="23"/>
      <c r="D10" s="23" t="s">
        <v>751</v>
      </c>
      <c r="E10" s="33" t="s">
        <v>613</v>
      </c>
      <c r="F10" s="26" t="s">
        <v>225</v>
      </c>
      <c r="G10" s="23">
        <v>60</v>
      </c>
      <c r="H10" s="58"/>
      <c r="I10" s="58"/>
      <c r="J10" s="23"/>
      <c r="K10" s="23"/>
      <c r="L10" s="23"/>
    </row>
    <row r="11" spans="1:12" ht="40.5" customHeight="1">
      <c r="A11" s="43"/>
      <c r="B11" s="43"/>
      <c r="C11" s="43"/>
      <c r="D11" s="43"/>
      <c r="E11" s="43"/>
      <c r="F11" s="43"/>
      <c r="G11" s="43"/>
      <c r="H11" s="63"/>
      <c r="I11" s="142"/>
      <c r="J11" s="65"/>
      <c r="K11" s="43"/>
      <c r="L11" s="66"/>
    </row>
    <row r="12" spans="1:12" ht="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4"/>
      <c r="L12" s="44"/>
    </row>
    <row r="13" spans="1:11" ht="15">
      <c r="A13" s="43" t="s">
        <v>18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4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 ht="15">
      <c r="A15" s="43"/>
      <c r="B15" s="3"/>
      <c r="C15" s="3"/>
      <c r="D15" s="3"/>
      <c r="E15" s="3"/>
      <c r="I15" s="45"/>
      <c r="L15" s="5"/>
    </row>
    <row r="16" spans="1:12" ht="14.25">
      <c r="A16" s="44"/>
      <c r="I16" s="46"/>
      <c r="L16" s="47"/>
    </row>
    <row r="17" spans="1:12" ht="14.25">
      <c r="A17" s="44"/>
      <c r="I17" s="46"/>
      <c r="L17" s="48"/>
    </row>
    <row r="18" spans="1:12" ht="14.25">
      <c r="A18" s="44"/>
      <c r="B18" s="3"/>
      <c r="I18" s="46"/>
      <c r="L18" s="48"/>
    </row>
    <row r="19" spans="1:12" ht="15">
      <c r="A19" s="44"/>
      <c r="B19" s="49"/>
      <c r="C19" s="44"/>
      <c r="D19" s="44"/>
      <c r="E19" s="44"/>
      <c r="F19" s="44"/>
      <c r="G19" s="44"/>
      <c r="H19" s="44"/>
      <c r="I19" s="44"/>
      <c r="J19" s="44"/>
      <c r="K19" s="43"/>
      <c r="L19" s="43"/>
    </row>
    <row r="20" spans="1:12" ht="15">
      <c r="A20" s="44"/>
      <c r="B20" s="51"/>
      <c r="C20" s="44"/>
      <c r="D20" s="44"/>
      <c r="E20" s="44"/>
      <c r="F20" s="44"/>
      <c r="G20" s="44"/>
      <c r="H20" s="44"/>
      <c r="J20" s="44"/>
      <c r="K20" s="43"/>
      <c r="L20" s="43"/>
    </row>
    <row r="21" spans="2:7" ht="15">
      <c r="B21" s="51"/>
      <c r="G21" s="1" t="s">
        <v>18</v>
      </c>
    </row>
  </sheetData>
  <sheetProtection selectLockedCells="1" selectUnlockedCells="1"/>
  <mergeCells count="2">
    <mergeCell ref="A3:L3"/>
    <mergeCell ref="A4:L4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6" sqref="A6:L6"/>
    </sheetView>
  </sheetViews>
  <sheetFormatPr defaultColWidth="9.00390625" defaultRowHeight="12.75"/>
  <cols>
    <col min="1" max="1" width="5.75390625" style="1" customWidth="1"/>
    <col min="2" max="2" width="24.625" style="1" customWidth="1"/>
    <col min="3" max="3" width="19.00390625" style="1" customWidth="1"/>
    <col min="4" max="4" width="13.625" style="78" customWidth="1"/>
    <col min="5" max="5" width="13.375" style="1" customWidth="1"/>
    <col min="6" max="6" width="10.375" style="1" customWidth="1"/>
    <col min="7" max="7" width="11.125" style="1" customWidth="1"/>
    <col min="8" max="8" width="12.375" style="52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79"/>
      <c r="E1" s="3"/>
      <c r="F1" s="3"/>
      <c r="G1" s="3"/>
      <c r="H1" s="53"/>
      <c r="I1" s="3"/>
      <c r="J1" s="3"/>
      <c r="K1" s="3"/>
      <c r="L1" s="3"/>
    </row>
    <row r="2" spans="1:13" ht="14.25" customHeight="1">
      <c r="A2" s="5"/>
      <c r="B2" s="3"/>
      <c r="C2" s="3"/>
      <c r="D2" s="80"/>
      <c r="E2" s="6"/>
      <c r="F2" s="6"/>
      <c r="G2" s="6"/>
      <c r="H2" s="54"/>
      <c r="I2" s="3"/>
      <c r="J2" s="3"/>
      <c r="K2" s="8"/>
      <c r="L2" s="6" t="s">
        <v>104</v>
      </c>
      <c r="M2" s="6"/>
    </row>
    <row r="3" spans="1:13" ht="12.75">
      <c r="A3" s="5"/>
      <c r="B3" s="3"/>
      <c r="C3" s="3"/>
      <c r="D3" s="80"/>
      <c r="E3" s="6"/>
      <c r="F3" s="6"/>
      <c r="G3" s="6"/>
      <c r="H3" s="54"/>
      <c r="I3" s="3"/>
      <c r="J3" s="6"/>
      <c r="K3" s="6"/>
      <c r="L3" s="11" t="s">
        <v>1101</v>
      </c>
      <c r="M3" s="11"/>
    </row>
    <row r="4" spans="1:12" ht="18.75">
      <c r="A4" s="416" t="s">
        <v>1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1:12" ht="16.5" customHeight="1">
      <c r="A5" s="12"/>
      <c r="B5" s="13"/>
      <c r="C5" s="13"/>
      <c r="D5" s="81"/>
      <c r="E5" s="13"/>
      <c r="F5" s="13"/>
      <c r="G5" s="13"/>
      <c r="H5" s="55"/>
      <c r="I5" s="13"/>
      <c r="J5" s="13"/>
      <c r="K5" s="13"/>
      <c r="L5" s="13"/>
    </row>
    <row r="6" spans="1:12" ht="15" customHeight="1">
      <c r="A6" s="417" t="s">
        <v>105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</row>
    <row r="7" spans="1:12" ht="15">
      <c r="A7" s="15"/>
      <c r="B7" s="16"/>
      <c r="C7" s="16"/>
      <c r="D7" s="82"/>
      <c r="E7" s="16"/>
      <c r="F7" s="16"/>
      <c r="G7" s="16"/>
      <c r="H7" s="56"/>
      <c r="I7" s="16"/>
      <c r="J7" s="16"/>
      <c r="K7" s="16"/>
      <c r="L7" s="16"/>
    </row>
    <row r="8" spans="1:12" ht="51.75" customHeight="1">
      <c r="A8" s="18" t="s">
        <v>3</v>
      </c>
      <c r="B8" s="18" t="s">
        <v>4</v>
      </c>
      <c r="C8" s="19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57" t="s">
        <v>10</v>
      </c>
      <c r="I8" s="19" t="s">
        <v>11</v>
      </c>
      <c r="J8" s="19" t="s">
        <v>12</v>
      </c>
      <c r="K8" s="19" t="s">
        <v>13</v>
      </c>
      <c r="L8" s="19" t="s">
        <v>14</v>
      </c>
    </row>
    <row r="9" spans="1:12" ht="12.75">
      <c r="A9" s="21">
        <v>1</v>
      </c>
      <c r="B9" s="21">
        <v>2</v>
      </c>
      <c r="C9" s="21">
        <v>3</v>
      </c>
      <c r="D9" s="83">
        <v>4</v>
      </c>
      <c r="E9" s="21">
        <v>5</v>
      </c>
      <c r="F9" s="21">
        <v>6</v>
      </c>
      <c r="G9" s="21">
        <v>7</v>
      </c>
      <c r="H9" s="309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s="29" customFormat="1" ht="19.5" customHeight="1">
      <c r="A10" s="23">
        <v>1</v>
      </c>
      <c r="B10" s="24" t="s">
        <v>106</v>
      </c>
      <c r="C10" s="23" t="s">
        <v>18</v>
      </c>
      <c r="D10" s="26" t="s">
        <v>165</v>
      </c>
      <c r="E10" s="26" t="s">
        <v>107</v>
      </c>
      <c r="F10" s="26" t="s">
        <v>50</v>
      </c>
      <c r="G10" s="23">
        <v>60</v>
      </c>
      <c r="H10" s="58"/>
      <c r="I10" s="28"/>
      <c r="J10" s="23"/>
      <c r="K10" s="23"/>
      <c r="L10" s="23"/>
    </row>
    <row r="11" spans="1:12" s="29" customFormat="1" ht="19.5" customHeight="1">
      <c r="A11" s="23">
        <f aca="true" t="shared" si="0" ref="A11:A30">A10+1</f>
        <v>2</v>
      </c>
      <c r="B11" s="24" t="s">
        <v>108</v>
      </c>
      <c r="C11" s="23" t="s">
        <v>18</v>
      </c>
      <c r="D11" s="26" t="s">
        <v>109</v>
      </c>
      <c r="E11" s="33">
        <v>250</v>
      </c>
      <c r="F11" s="26" t="s">
        <v>110</v>
      </c>
      <c r="G11" s="23">
        <v>35</v>
      </c>
      <c r="H11" s="58"/>
      <c r="I11" s="28"/>
      <c r="J11" s="23"/>
      <c r="K11" s="23"/>
      <c r="L11" s="23"/>
    </row>
    <row r="12" spans="1:12" s="29" customFormat="1" ht="31.5" customHeight="1">
      <c r="A12" s="23">
        <f t="shared" si="0"/>
        <v>3</v>
      </c>
      <c r="B12" s="24" t="s">
        <v>111</v>
      </c>
      <c r="C12" s="23" t="s">
        <v>18</v>
      </c>
      <c r="D12" s="26" t="s">
        <v>1093</v>
      </c>
      <c r="E12" s="26">
        <v>0.005</v>
      </c>
      <c r="F12" s="26" t="s">
        <v>112</v>
      </c>
      <c r="G12" s="23">
        <v>10</v>
      </c>
      <c r="H12" s="58"/>
      <c r="I12" s="28"/>
      <c r="J12" s="23"/>
      <c r="K12" s="23"/>
      <c r="L12" s="23"/>
    </row>
    <row r="13" spans="1:12" s="29" customFormat="1" ht="19.5" customHeight="1">
      <c r="A13" s="23">
        <f t="shared" si="0"/>
        <v>4</v>
      </c>
      <c r="B13" s="24" t="s">
        <v>111</v>
      </c>
      <c r="C13" s="23" t="s">
        <v>18</v>
      </c>
      <c r="D13" s="26" t="s">
        <v>113</v>
      </c>
      <c r="E13" s="33" t="s">
        <v>35</v>
      </c>
      <c r="F13" s="26" t="s">
        <v>29</v>
      </c>
      <c r="G13" s="23">
        <v>1000</v>
      </c>
      <c r="H13" s="58"/>
      <c r="I13" s="28"/>
      <c r="J13" s="23"/>
      <c r="K13" s="23"/>
      <c r="L13" s="23"/>
    </row>
    <row r="14" spans="1:12" s="29" customFormat="1" ht="19.5" customHeight="1">
      <c r="A14" s="23">
        <f t="shared" si="0"/>
        <v>5</v>
      </c>
      <c r="B14" s="24" t="s">
        <v>114</v>
      </c>
      <c r="C14" s="23" t="s">
        <v>18</v>
      </c>
      <c r="D14" s="26" t="s">
        <v>113</v>
      </c>
      <c r="E14" s="26" t="s">
        <v>35</v>
      </c>
      <c r="F14" s="26" t="s">
        <v>22</v>
      </c>
      <c r="G14" s="23">
        <v>750</v>
      </c>
      <c r="H14" s="58"/>
      <c r="I14" s="28"/>
      <c r="J14" s="23"/>
      <c r="K14" s="23"/>
      <c r="L14" s="23"/>
    </row>
    <row r="15" spans="1:12" s="29" customFormat="1" ht="19.5" customHeight="1">
      <c r="A15" s="23">
        <f t="shared" si="0"/>
        <v>6</v>
      </c>
      <c r="B15" s="24" t="s">
        <v>114</v>
      </c>
      <c r="C15" s="23" t="s">
        <v>18</v>
      </c>
      <c r="D15" s="26" t="s">
        <v>26</v>
      </c>
      <c r="E15" s="26" t="s">
        <v>115</v>
      </c>
      <c r="F15" s="26" t="s">
        <v>38</v>
      </c>
      <c r="G15" s="23">
        <v>380</v>
      </c>
      <c r="H15" s="58"/>
      <c r="I15" s="28"/>
      <c r="J15" s="23"/>
      <c r="K15" s="23"/>
      <c r="L15" s="23"/>
    </row>
    <row r="16" spans="1:12" s="29" customFormat="1" ht="19.5" customHeight="1">
      <c r="A16" s="23">
        <f t="shared" si="0"/>
        <v>7</v>
      </c>
      <c r="B16" s="24" t="s">
        <v>116</v>
      </c>
      <c r="C16" s="23" t="s">
        <v>18</v>
      </c>
      <c r="D16" s="26" t="s">
        <v>117</v>
      </c>
      <c r="E16" s="26"/>
      <c r="F16" s="26" t="s">
        <v>118</v>
      </c>
      <c r="G16" s="23">
        <v>240</v>
      </c>
      <c r="H16" s="58"/>
      <c r="I16" s="28"/>
      <c r="J16" s="23"/>
      <c r="K16" s="23"/>
      <c r="L16" s="23"/>
    </row>
    <row r="17" spans="1:12" s="29" customFormat="1" ht="33" customHeight="1">
      <c r="A17" s="23">
        <f t="shared" si="0"/>
        <v>8</v>
      </c>
      <c r="B17" s="24" t="s">
        <v>119</v>
      </c>
      <c r="C17" s="23" t="s">
        <v>18</v>
      </c>
      <c r="D17" s="26" t="s">
        <v>19</v>
      </c>
      <c r="E17" s="33"/>
      <c r="F17" s="26" t="s">
        <v>120</v>
      </c>
      <c r="G17" s="23">
        <v>20</v>
      </c>
      <c r="H17" s="58"/>
      <c r="I17" s="28"/>
      <c r="J17" s="23"/>
      <c r="K17" s="23"/>
      <c r="L17" s="23"/>
    </row>
    <row r="18" spans="1:12" s="29" customFormat="1" ht="19.5" customHeight="1">
      <c r="A18" s="23">
        <f t="shared" si="0"/>
        <v>9</v>
      </c>
      <c r="B18" s="24" t="s">
        <v>121</v>
      </c>
      <c r="C18" s="23" t="s">
        <v>18</v>
      </c>
      <c r="D18" s="26" t="s">
        <v>122</v>
      </c>
      <c r="E18" s="59">
        <v>5</v>
      </c>
      <c r="F18" s="26" t="s">
        <v>123</v>
      </c>
      <c r="G18" s="23">
        <v>120</v>
      </c>
      <c r="H18" s="58"/>
      <c r="I18" s="28"/>
      <c r="J18" s="23"/>
      <c r="K18" s="23"/>
      <c r="L18" s="23"/>
    </row>
    <row r="19" spans="1:12" s="29" customFormat="1" ht="19.5" customHeight="1">
      <c r="A19" s="23">
        <f t="shared" si="0"/>
        <v>10</v>
      </c>
      <c r="B19" s="24" t="s">
        <v>124</v>
      </c>
      <c r="C19" s="23" t="s">
        <v>18</v>
      </c>
      <c r="D19" s="26" t="s">
        <v>67</v>
      </c>
      <c r="E19" s="33">
        <v>0.05</v>
      </c>
      <c r="F19" s="26" t="s">
        <v>94</v>
      </c>
      <c r="G19" s="23">
        <v>200</v>
      </c>
      <c r="H19" s="58"/>
      <c r="I19" s="28"/>
      <c r="J19" s="23"/>
      <c r="K19" s="23"/>
      <c r="L19" s="23"/>
    </row>
    <row r="20" spans="1:12" s="29" customFormat="1" ht="19.5" customHeight="1">
      <c r="A20" s="23">
        <f t="shared" si="0"/>
        <v>11</v>
      </c>
      <c r="B20" s="24" t="s">
        <v>125</v>
      </c>
      <c r="C20" s="23" t="s">
        <v>18</v>
      </c>
      <c r="D20" s="26" t="s">
        <v>26</v>
      </c>
      <c r="E20" s="26" t="s">
        <v>126</v>
      </c>
      <c r="F20" s="26" t="s">
        <v>29</v>
      </c>
      <c r="G20" s="60">
        <v>700</v>
      </c>
      <c r="H20" s="58"/>
      <c r="I20" s="28"/>
      <c r="J20" s="23"/>
      <c r="K20" s="23"/>
      <c r="L20" s="23"/>
    </row>
    <row r="21" spans="1:12" s="29" customFormat="1" ht="19.5" customHeight="1">
      <c r="A21" s="23">
        <f t="shared" si="0"/>
        <v>12</v>
      </c>
      <c r="B21" s="24" t="s">
        <v>125</v>
      </c>
      <c r="C21" s="23" t="s">
        <v>18</v>
      </c>
      <c r="D21" s="26" t="s">
        <v>19</v>
      </c>
      <c r="E21" s="26" t="s">
        <v>65</v>
      </c>
      <c r="F21" s="26" t="s">
        <v>47</v>
      </c>
      <c r="G21" s="23">
        <v>400</v>
      </c>
      <c r="H21" s="58"/>
      <c r="I21" s="28"/>
      <c r="J21" s="23"/>
      <c r="K21" s="23"/>
      <c r="L21" s="23"/>
    </row>
    <row r="22" spans="1:12" s="29" customFormat="1" ht="30" customHeight="1">
      <c r="A22" s="23">
        <f t="shared" si="0"/>
        <v>13</v>
      </c>
      <c r="B22" s="24" t="s">
        <v>127</v>
      </c>
      <c r="C22" s="23" t="s">
        <v>18</v>
      </c>
      <c r="D22" s="26" t="s">
        <v>26</v>
      </c>
      <c r="E22" s="26" t="s">
        <v>128</v>
      </c>
      <c r="F22" s="26" t="s">
        <v>38</v>
      </c>
      <c r="G22" s="23">
        <v>300</v>
      </c>
      <c r="H22" s="58"/>
      <c r="I22" s="28"/>
      <c r="J22" s="23"/>
      <c r="K22" s="23"/>
      <c r="L22" s="23"/>
    </row>
    <row r="23" spans="1:12" s="29" customFormat="1" ht="19.5" customHeight="1">
      <c r="A23" s="23">
        <f t="shared" si="0"/>
        <v>14</v>
      </c>
      <c r="B23" s="24" t="s">
        <v>129</v>
      </c>
      <c r="C23" s="23" t="s">
        <v>18</v>
      </c>
      <c r="D23" s="26" t="s">
        <v>130</v>
      </c>
      <c r="E23" s="26" t="s">
        <v>131</v>
      </c>
      <c r="F23" s="26" t="s">
        <v>34</v>
      </c>
      <c r="G23" s="23">
        <v>70</v>
      </c>
      <c r="H23" s="58"/>
      <c r="I23" s="28"/>
      <c r="J23" s="23"/>
      <c r="K23" s="23"/>
      <c r="L23" s="23"/>
    </row>
    <row r="24" spans="1:12" s="29" customFormat="1" ht="19.5" customHeight="1">
      <c r="A24" s="23">
        <f t="shared" si="0"/>
        <v>15</v>
      </c>
      <c r="B24" s="24" t="s">
        <v>132</v>
      </c>
      <c r="C24" s="23" t="s">
        <v>18</v>
      </c>
      <c r="D24" s="26" t="s">
        <v>21</v>
      </c>
      <c r="E24" s="26" t="s">
        <v>133</v>
      </c>
      <c r="F24" s="26" t="s">
        <v>38</v>
      </c>
      <c r="G24" s="23">
        <v>1000</v>
      </c>
      <c r="H24" s="58"/>
      <c r="I24" s="28"/>
      <c r="J24" s="23"/>
      <c r="K24" s="23"/>
      <c r="L24" s="23"/>
    </row>
    <row r="25" spans="1:12" s="29" customFormat="1" ht="19.5" customHeight="1">
      <c r="A25" s="23">
        <f t="shared" si="0"/>
        <v>16</v>
      </c>
      <c r="B25" s="24" t="s">
        <v>134</v>
      </c>
      <c r="C25" s="23" t="s">
        <v>18</v>
      </c>
      <c r="D25" s="26" t="s">
        <v>67</v>
      </c>
      <c r="E25" s="61"/>
      <c r="F25" s="26" t="s">
        <v>20</v>
      </c>
      <c r="G25" s="23">
        <v>1200</v>
      </c>
      <c r="H25" s="58"/>
      <c r="I25" s="28"/>
      <c r="J25" s="23"/>
      <c r="K25" s="23"/>
      <c r="L25" s="23"/>
    </row>
    <row r="26" spans="1:12" s="29" customFormat="1" ht="19.5" customHeight="1">
      <c r="A26" s="23">
        <f t="shared" si="0"/>
        <v>17</v>
      </c>
      <c r="B26" s="24" t="s">
        <v>135</v>
      </c>
      <c r="C26" s="23" t="s">
        <v>18</v>
      </c>
      <c r="D26" s="26" t="s">
        <v>122</v>
      </c>
      <c r="E26" s="61" t="s">
        <v>128</v>
      </c>
      <c r="F26" s="26" t="s">
        <v>123</v>
      </c>
      <c r="G26" s="23">
        <v>500</v>
      </c>
      <c r="H26" s="58"/>
      <c r="I26" s="28"/>
      <c r="J26" s="23"/>
      <c r="K26" s="23"/>
      <c r="L26" s="23"/>
    </row>
    <row r="27" spans="1:12" s="29" customFormat="1" ht="19.5" customHeight="1">
      <c r="A27" s="23">
        <f t="shared" si="0"/>
        <v>18</v>
      </c>
      <c r="B27" s="24" t="s">
        <v>136</v>
      </c>
      <c r="C27" s="23" t="s">
        <v>18</v>
      </c>
      <c r="D27" s="26" t="s">
        <v>130</v>
      </c>
      <c r="E27" s="61" t="s">
        <v>137</v>
      </c>
      <c r="F27" s="26" t="s">
        <v>138</v>
      </c>
      <c r="G27" s="23">
        <v>55</v>
      </c>
      <c r="H27" s="58"/>
      <c r="I27" s="28"/>
      <c r="J27" s="23"/>
      <c r="K27" s="23"/>
      <c r="L27" s="23"/>
    </row>
    <row r="28" spans="1:12" s="29" customFormat="1" ht="19.5" customHeight="1">
      <c r="A28" s="23">
        <f t="shared" si="0"/>
        <v>19</v>
      </c>
      <c r="B28" s="24" t="s">
        <v>139</v>
      </c>
      <c r="C28" s="23" t="s">
        <v>18</v>
      </c>
      <c r="D28" s="26" t="s">
        <v>113</v>
      </c>
      <c r="E28" s="61" t="s">
        <v>140</v>
      </c>
      <c r="F28" s="26" t="s">
        <v>141</v>
      </c>
      <c r="G28" s="23">
        <v>10</v>
      </c>
      <c r="H28" s="58"/>
      <c r="I28" s="28"/>
      <c r="J28" s="23"/>
      <c r="K28" s="23"/>
      <c r="L28" s="23"/>
    </row>
    <row r="29" spans="1:12" s="29" customFormat="1" ht="35.25" customHeight="1">
      <c r="A29" s="23">
        <f t="shared" si="0"/>
        <v>20</v>
      </c>
      <c r="B29" s="24" t="s">
        <v>139</v>
      </c>
      <c r="C29" s="23" t="s">
        <v>18</v>
      </c>
      <c r="D29" s="26" t="s">
        <v>1093</v>
      </c>
      <c r="E29" s="61">
        <v>0.5</v>
      </c>
      <c r="F29" s="26" t="s">
        <v>142</v>
      </c>
      <c r="G29" s="23">
        <v>10</v>
      </c>
      <c r="H29" s="58"/>
      <c r="I29" s="28"/>
      <c r="J29" s="23"/>
      <c r="K29" s="23"/>
      <c r="L29" s="23"/>
    </row>
    <row r="30" spans="1:12" s="29" customFormat="1" ht="36.75" customHeight="1">
      <c r="A30" s="23">
        <f t="shared" si="0"/>
        <v>21</v>
      </c>
      <c r="B30" s="24" t="s">
        <v>139</v>
      </c>
      <c r="C30" s="23" t="s">
        <v>18</v>
      </c>
      <c r="D30" s="33" t="s">
        <v>143</v>
      </c>
      <c r="E30" s="61" t="s">
        <v>144</v>
      </c>
      <c r="F30" s="26" t="s">
        <v>145</v>
      </c>
      <c r="G30" s="23">
        <v>10</v>
      </c>
      <c r="H30" s="58"/>
      <c r="I30" s="28"/>
      <c r="J30" s="23"/>
      <c r="K30" s="23"/>
      <c r="L30" s="23"/>
    </row>
    <row r="31" spans="1:12" s="29" customFormat="1" ht="33.75" customHeight="1">
      <c r="A31" s="23">
        <f>'61'!A9+1</f>
        <v>2</v>
      </c>
      <c r="B31" s="24" t="s">
        <v>150</v>
      </c>
      <c r="C31" s="23" t="s">
        <v>18</v>
      </c>
      <c r="D31" s="26" t="s">
        <v>151</v>
      </c>
      <c r="E31" s="62">
        <v>150</v>
      </c>
      <c r="F31" s="26" t="s">
        <v>123</v>
      </c>
      <c r="G31" s="60">
        <v>7000</v>
      </c>
      <c r="H31" s="58"/>
      <c r="I31" s="28"/>
      <c r="J31" s="23"/>
      <c r="K31" s="23"/>
      <c r="L31" s="23"/>
    </row>
    <row r="32" spans="1:12" s="29" customFormat="1" ht="12.75">
      <c r="A32" s="23">
        <f aca="true" t="shared" si="1" ref="A32:A40">A31+1</f>
        <v>3</v>
      </c>
      <c r="B32" s="24" t="s">
        <v>152</v>
      </c>
      <c r="C32" s="23" t="s">
        <v>18</v>
      </c>
      <c r="D32" s="26" t="s">
        <v>147</v>
      </c>
      <c r="E32" s="26">
        <v>0.1</v>
      </c>
      <c r="F32" s="26" t="s">
        <v>153</v>
      </c>
      <c r="G32" s="23">
        <v>100</v>
      </c>
      <c r="H32" s="58"/>
      <c r="I32" s="28"/>
      <c r="J32" s="23"/>
      <c r="K32" s="23"/>
      <c r="L32" s="23"/>
    </row>
    <row r="33" spans="1:12" s="29" customFormat="1" ht="19.5" customHeight="1">
      <c r="A33" s="23">
        <f t="shared" si="1"/>
        <v>4</v>
      </c>
      <c r="B33" s="24" t="s">
        <v>152</v>
      </c>
      <c r="C33" s="23" t="s">
        <v>18</v>
      </c>
      <c r="D33" s="26" t="s">
        <v>154</v>
      </c>
      <c r="E33" s="26" t="s">
        <v>155</v>
      </c>
      <c r="F33" s="26" t="s">
        <v>123</v>
      </c>
      <c r="G33" s="23">
        <v>10</v>
      </c>
      <c r="H33" s="58"/>
      <c r="I33" s="28"/>
      <c r="J33" s="23"/>
      <c r="K33" s="23"/>
      <c r="L33" s="23"/>
    </row>
    <row r="34" spans="1:12" s="29" customFormat="1" ht="19.5" customHeight="1">
      <c r="A34" s="23">
        <f t="shared" si="1"/>
        <v>5</v>
      </c>
      <c r="B34" s="24" t="s">
        <v>156</v>
      </c>
      <c r="C34" s="23" t="s">
        <v>18</v>
      </c>
      <c r="D34" s="26" t="s">
        <v>26</v>
      </c>
      <c r="E34" s="33" t="s">
        <v>157</v>
      </c>
      <c r="F34" s="26" t="s">
        <v>38</v>
      </c>
      <c r="G34" s="23">
        <v>200</v>
      </c>
      <c r="H34" s="58"/>
      <c r="I34" s="28"/>
      <c r="J34" s="23"/>
      <c r="K34" s="23"/>
      <c r="L34" s="23"/>
    </row>
    <row r="35" spans="1:12" s="29" customFormat="1" ht="19.5" customHeight="1">
      <c r="A35" s="23">
        <f t="shared" si="1"/>
        <v>6</v>
      </c>
      <c r="B35" s="24" t="s">
        <v>158</v>
      </c>
      <c r="C35" s="23" t="s">
        <v>18</v>
      </c>
      <c r="D35" s="26" t="s">
        <v>159</v>
      </c>
      <c r="E35" s="26" t="s">
        <v>160</v>
      </c>
      <c r="F35" s="26" t="s">
        <v>161</v>
      </c>
      <c r="G35" s="23">
        <v>10</v>
      </c>
      <c r="H35" s="58"/>
      <c r="I35" s="28"/>
      <c r="J35" s="23"/>
      <c r="K35" s="23"/>
      <c r="L35" s="23"/>
    </row>
    <row r="36" spans="1:12" s="29" customFormat="1" ht="19.5" customHeight="1">
      <c r="A36" s="23">
        <f t="shared" si="1"/>
        <v>7</v>
      </c>
      <c r="B36" s="24" t="s">
        <v>158</v>
      </c>
      <c r="C36" s="23" t="s">
        <v>18</v>
      </c>
      <c r="D36" s="26" t="s">
        <v>19</v>
      </c>
      <c r="E36" s="26" t="s">
        <v>162</v>
      </c>
      <c r="F36" s="26" t="s">
        <v>163</v>
      </c>
      <c r="G36" s="23">
        <v>20</v>
      </c>
      <c r="H36" s="58"/>
      <c r="I36" s="28"/>
      <c r="J36" s="23"/>
      <c r="K36" s="23"/>
      <c r="L36" s="23"/>
    </row>
    <row r="37" spans="1:12" s="29" customFormat="1" ht="21.75" customHeight="1">
      <c r="A37" s="23">
        <f t="shared" si="1"/>
        <v>8</v>
      </c>
      <c r="B37" s="24" t="s">
        <v>164</v>
      </c>
      <c r="C37" s="23" t="s">
        <v>18</v>
      </c>
      <c r="D37" s="26" t="s">
        <v>165</v>
      </c>
      <c r="E37" s="26" t="s">
        <v>166</v>
      </c>
      <c r="F37" s="26" t="s">
        <v>142</v>
      </c>
      <c r="G37" s="23">
        <v>180</v>
      </c>
      <c r="H37" s="58"/>
      <c r="I37" s="28"/>
      <c r="J37" s="23"/>
      <c r="K37" s="23"/>
      <c r="L37" s="23"/>
    </row>
    <row r="38" spans="1:12" s="29" customFormat="1" ht="22.5" customHeight="1">
      <c r="A38" s="23">
        <f t="shared" si="1"/>
        <v>9</v>
      </c>
      <c r="B38" s="24" t="s">
        <v>164</v>
      </c>
      <c r="C38" s="23" t="s">
        <v>18</v>
      </c>
      <c r="D38" s="26" t="s">
        <v>167</v>
      </c>
      <c r="E38" s="26" t="s">
        <v>168</v>
      </c>
      <c r="F38" s="26" t="s">
        <v>169</v>
      </c>
      <c r="G38" s="23">
        <v>100</v>
      </c>
      <c r="H38" s="58"/>
      <c r="I38" s="28"/>
      <c r="J38" s="23"/>
      <c r="K38" s="23"/>
      <c r="L38" s="23"/>
    </row>
    <row r="39" spans="1:12" s="29" customFormat="1" ht="37.5" customHeight="1">
      <c r="A39" s="23">
        <f t="shared" si="1"/>
        <v>10</v>
      </c>
      <c r="B39" s="24" t="s">
        <v>170</v>
      </c>
      <c r="C39" s="23" t="s">
        <v>18</v>
      </c>
      <c r="D39" s="26" t="s">
        <v>1093</v>
      </c>
      <c r="E39" s="26" t="s">
        <v>171</v>
      </c>
      <c r="F39" s="26" t="s">
        <v>142</v>
      </c>
      <c r="G39" s="23">
        <v>25</v>
      </c>
      <c r="H39" s="58"/>
      <c r="I39" s="28"/>
      <c r="J39" s="23"/>
      <c r="K39" s="23"/>
      <c r="L39" s="23"/>
    </row>
    <row r="40" spans="1:12" s="29" customFormat="1" ht="19.5" customHeight="1">
      <c r="A40" s="23">
        <f t="shared" si="1"/>
        <v>11</v>
      </c>
      <c r="B40" s="24" t="s">
        <v>172</v>
      </c>
      <c r="C40" s="23" t="s">
        <v>18</v>
      </c>
      <c r="D40" s="26" t="s">
        <v>151</v>
      </c>
      <c r="E40" s="33" t="s">
        <v>173</v>
      </c>
      <c r="F40" s="26" t="s">
        <v>174</v>
      </c>
      <c r="G40" s="23">
        <v>170</v>
      </c>
      <c r="H40" s="58"/>
      <c r="I40" s="28"/>
      <c r="J40" s="23"/>
      <c r="K40" s="23"/>
      <c r="L40" s="23"/>
    </row>
    <row r="41" spans="1:12" ht="25.5" customHeight="1">
      <c r="A41" s="43"/>
      <c r="B41" s="43"/>
      <c r="C41" s="43"/>
      <c r="D41" s="290"/>
      <c r="E41" s="43"/>
      <c r="F41" s="43"/>
      <c r="G41" s="43"/>
      <c r="H41" s="63"/>
      <c r="I41" s="64"/>
      <c r="J41" s="65"/>
      <c r="K41" s="43"/>
      <c r="L41" s="66"/>
    </row>
    <row r="42" spans="1:12" ht="15">
      <c r="A42" s="43"/>
      <c r="B42" s="3"/>
      <c r="C42" s="3"/>
      <c r="D42" s="79"/>
      <c r="E42" s="3"/>
      <c r="F42" s="3"/>
      <c r="G42" s="3"/>
      <c r="H42" s="53"/>
      <c r="I42" s="45"/>
      <c r="L42" s="5"/>
    </row>
    <row r="43" spans="1:12" ht="15">
      <c r="A43" s="43"/>
      <c r="B43" s="3"/>
      <c r="C43" s="3"/>
      <c r="D43" s="79"/>
      <c r="E43" s="3"/>
      <c r="F43" s="3"/>
      <c r="G43" s="3"/>
      <c r="H43" s="53"/>
      <c r="I43" s="46"/>
      <c r="L43" s="47"/>
    </row>
    <row r="44" spans="1:12" ht="15">
      <c r="A44" s="43"/>
      <c r="B44" s="3"/>
      <c r="C44" s="3"/>
      <c r="D44" s="79"/>
      <c r="E44" s="3"/>
      <c r="I44" s="46"/>
      <c r="L44" s="48"/>
    </row>
    <row r="45" spans="1:12" ht="14.25">
      <c r="A45" s="44"/>
      <c r="I45" s="45"/>
      <c r="L45" s="5"/>
    </row>
    <row r="46" spans="1:12" ht="14.25">
      <c r="A46" s="44"/>
      <c r="I46" s="46"/>
      <c r="L46" s="47"/>
    </row>
    <row r="47" spans="1:12" ht="14.25">
      <c r="A47" s="44"/>
      <c r="B47" s="3"/>
      <c r="I47" s="46"/>
      <c r="L47" s="48"/>
    </row>
    <row r="48" spans="1:12" ht="15">
      <c r="A48" s="44"/>
      <c r="B48" s="49"/>
      <c r="C48" s="44"/>
      <c r="D48" s="99"/>
      <c r="E48" s="44"/>
      <c r="F48" s="44"/>
      <c r="G48" s="44"/>
      <c r="H48" s="67"/>
      <c r="I48" s="44"/>
      <c r="J48" s="44"/>
      <c r="K48" s="43"/>
      <c r="L48" s="43"/>
    </row>
    <row r="49" spans="1:12" ht="15">
      <c r="A49" s="44"/>
      <c r="B49" s="51"/>
      <c r="C49" s="44"/>
      <c r="D49" s="99"/>
      <c r="E49" s="44"/>
      <c r="F49" s="44"/>
      <c r="G49" s="44"/>
      <c r="H49" s="67"/>
      <c r="J49" s="44"/>
      <c r="K49" s="43"/>
      <c r="L49" s="43"/>
    </row>
    <row r="50" spans="2:7" ht="15">
      <c r="B50" s="51"/>
      <c r="G50" s="1" t="s">
        <v>18</v>
      </c>
    </row>
  </sheetData>
  <sheetProtection selectLockedCells="1" selectUnlockedCells="1"/>
  <mergeCells count="2">
    <mergeCell ref="A4:L4"/>
    <mergeCell ref="A6:L6"/>
  </mergeCells>
  <printOptions/>
  <pageMargins left="0.5118110236220472" right="0.7480314960629921" top="0.1968503937007874" bottom="0.1968503937007874" header="0.5118110236220472" footer="0.5118110236220472"/>
  <pageSetup fitToHeight="0" fitToWidth="1" horizontalDpi="600" verticalDpi="600" orientation="landscape" paperSize="9" scale="85" r:id="rId1"/>
  <rowBreaks count="2" manualBreakCount="2">
    <brk id="21" max="255" man="1"/>
    <brk id="4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753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754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125">
        <v>1</v>
      </c>
      <c r="B10" s="125">
        <v>2</v>
      </c>
      <c r="C10" s="125">
        <v>3</v>
      </c>
      <c r="D10" s="125">
        <v>4</v>
      </c>
      <c r="E10" s="125">
        <v>5</v>
      </c>
      <c r="F10" s="125">
        <v>6</v>
      </c>
      <c r="G10" s="125">
        <v>7</v>
      </c>
      <c r="H10" s="125">
        <v>8</v>
      </c>
      <c r="I10" s="125">
        <v>9</v>
      </c>
      <c r="J10" s="125">
        <v>10</v>
      </c>
      <c r="K10" s="125">
        <v>11</v>
      </c>
      <c r="L10" s="125">
        <v>12</v>
      </c>
    </row>
    <row r="11" spans="1:12" s="29" customFormat="1" ht="27.75" customHeight="1">
      <c r="A11" s="216">
        <v>1</v>
      </c>
      <c r="B11" s="217" t="s">
        <v>755</v>
      </c>
      <c r="C11" s="216"/>
      <c r="D11" s="216" t="s">
        <v>19</v>
      </c>
      <c r="E11" s="218" t="s">
        <v>756</v>
      </c>
      <c r="F11" s="218" t="s">
        <v>24</v>
      </c>
      <c r="G11" s="216">
        <v>6</v>
      </c>
      <c r="H11" s="219"/>
      <c r="I11" s="219"/>
      <c r="J11" s="216"/>
      <c r="K11" s="216"/>
      <c r="L11" s="216"/>
    </row>
    <row r="12" spans="1:12" s="29" customFormat="1" ht="32.25" customHeight="1" thickBot="1">
      <c r="A12" s="216">
        <v>2</v>
      </c>
      <c r="B12" s="217" t="s">
        <v>755</v>
      </c>
      <c r="C12" s="216"/>
      <c r="D12" s="216" t="s">
        <v>113</v>
      </c>
      <c r="E12" s="220" t="s">
        <v>756</v>
      </c>
      <c r="F12" s="218" t="s">
        <v>391</v>
      </c>
      <c r="G12" s="216">
        <v>80</v>
      </c>
      <c r="H12" s="219"/>
      <c r="I12" s="219"/>
      <c r="J12" s="216"/>
      <c r="K12" s="216"/>
      <c r="L12" s="315"/>
    </row>
    <row r="13" spans="1:12" s="29" customFormat="1" ht="24" customHeight="1" thickBot="1">
      <c r="A13" s="40"/>
      <c r="B13" s="121"/>
      <c r="C13" s="40"/>
      <c r="D13" s="40"/>
      <c r="E13" s="135"/>
      <c r="F13" s="122"/>
      <c r="G13" s="40"/>
      <c r="H13" s="73"/>
      <c r="I13" s="215"/>
      <c r="J13" s="40"/>
      <c r="K13" s="40"/>
      <c r="L13" s="308"/>
    </row>
    <row r="14" spans="1:12" ht="1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98"/>
      <c r="L15" s="98"/>
    </row>
    <row r="16" spans="1:11" ht="15">
      <c r="A16" s="4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4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2" ht="15">
      <c r="A18" s="43"/>
      <c r="B18" s="3"/>
      <c r="C18" s="3"/>
      <c r="D18" s="3"/>
      <c r="E18" s="3"/>
      <c r="I18" s="45"/>
      <c r="L18" s="5"/>
    </row>
    <row r="19" spans="1:12" ht="14.25">
      <c r="A19" s="44"/>
      <c r="I19" s="46"/>
      <c r="L19" s="47"/>
    </row>
    <row r="20" spans="1:12" ht="14.25">
      <c r="A20" s="44"/>
      <c r="I20" s="46"/>
      <c r="L20" s="48"/>
    </row>
    <row r="21" spans="1:12" ht="14.25">
      <c r="A21" s="44"/>
      <c r="B21" s="3"/>
      <c r="I21" s="46"/>
      <c r="L21" s="48"/>
    </row>
    <row r="22" spans="1:12" ht="15">
      <c r="A22" s="44"/>
      <c r="B22" s="49"/>
      <c r="C22" s="44"/>
      <c r="D22" s="44"/>
      <c r="E22" s="44"/>
      <c r="F22" s="44"/>
      <c r="G22" s="44"/>
      <c r="H22" s="44"/>
      <c r="I22" s="44"/>
      <c r="J22" s="44"/>
      <c r="K22" s="43"/>
      <c r="L22" s="43"/>
    </row>
    <row r="23" spans="1:12" ht="15">
      <c r="A23" s="44"/>
      <c r="B23" s="51"/>
      <c r="C23" s="44"/>
      <c r="D23" s="44"/>
      <c r="E23" s="44"/>
      <c r="F23" s="44"/>
      <c r="G23" s="44"/>
      <c r="H23" s="44"/>
      <c r="J23" s="44"/>
      <c r="K23" s="43"/>
      <c r="L23" s="43"/>
    </row>
    <row r="24" spans="2:7" ht="15">
      <c r="B24" s="51"/>
      <c r="G24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757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758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30.75" customHeight="1">
      <c r="A11" s="23">
        <v>1</v>
      </c>
      <c r="B11" s="151" t="s">
        <v>628</v>
      </c>
      <c r="C11" s="23"/>
      <c r="D11" s="23" t="s">
        <v>21</v>
      </c>
      <c r="E11" s="26" t="s">
        <v>759</v>
      </c>
      <c r="F11" s="26" t="s">
        <v>28</v>
      </c>
      <c r="G11" s="23">
        <v>1200</v>
      </c>
      <c r="H11" s="23"/>
      <c r="I11" s="28"/>
      <c r="J11" s="23"/>
      <c r="K11" s="23"/>
      <c r="L11" s="23"/>
    </row>
    <row r="12" spans="1:12" ht="33" customHeight="1">
      <c r="A12" s="43"/>
      <c r="B12" s="43"/>
      <c r="C12" s="43"/>
      <c r="D12" s="43"/>
      <c r="E12" s="43"/>
      <c r="F12" s="43"/>
      <c r="G12" s="43"/>
      <c r="H12" s="43"/>
      <c r="I12" s="149"/>
      <c r="J12" s="65"/>
      <c r="K12" s="43"/>
      <c r="L12" s="66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</row>
    <row r="14" spans="1:11" ht="15">
      <c r="A14" s="4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2" ht="15">
      <c r="A16" s="43"/>
      <c r="B16" s="3"/>
      <c r="C16" s="3"/>
      <c r="D16" s="3"/>
      <c r="E16" s="3"/>
      <c r="I16" s="45"/>
      <c r="L16" s="5"/>
    </row>
    <row r="17" spans="1:12" ht="14.25">
      <c r="A17" s="44"/>
      <c r="I17" s="46"/>
      <c r="L17" s="47"/>
    </row>
    <row r="18" spans="1:12" ht="14.25">
      <c r="A18" s="44"/>
      <c r="I18" s="46"/>
      <c r="L18" s="48"/>
    </row>
    <row r="19" spans="1:12" ht="14.25">
      <c r="A19" s="44"/>
      <c r="B19" s="3"/>
      <c r="I19" s="46"/>
      <c r="L19" s="48"/>
    </row>
    <row r="20" spans="1:12" ht="15">
      <c r="A20" s="44"/>
      <c r="B20" s="49"/>
      <c r="C20" s="44"/>
      <c r="D20" s="44"/>
      <c r="E20" s="44"/>
      <c r="F20" s="44"/>
      <c r="G20" s="44"/>
      <c r="H20" s="44"/>
      <c r="I20" s="44"/>
      <c r="J20" s="44"/>
      <c r="K20" s="43"/>
      <c r="L20" s="43"/>
    </row>
    <row r="21" spans="1:12" ht="15">
      <c r="A21" s="44"/>
      <c r="B21" s="51"/>
      <c r="C21" s="44"/>
      <c r="D21" s="44"/>
      <c r="E21" s="44"/>
      <c r="F21" s="44"/>
      <c r="G21" s="44"/>
      <c r="H21" s="44"/>
      <c r="J21" s="44"/>
      <c r="K21" s="43"/>
      <c r="L21" s="43"/>
    </row>
    <row r="22" spans="2:7" ht="15">
      <c r="B22" s="51"/>
      <c r="G22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1">
      <selection activeCell="I42" sqref="I42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760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761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24" customHeight="1">
      <c r="A11" s="23">
        <v>1</v>
      </c>
      <c r="B11" s="152" t="s">
        <v>652</v>
      </c>
      <c r="C11" s="23"/>
      <c r="D11" s="23" t="s">
        <v>26</v>
      </c>
      <c r="E11" s="26" t="s">
        <v>762</v>
      </c>
      <c r="F11" s="26" t="s">
        <v>28</v>
      </c>
      <c r="G11" s="23">
        <v>300</v>
      </c>
      <c r="H11" s="58"/>
      <c r="I11" s="58"/>
      <c r="J11" s="23"/>
      <c r="K11" s="23"/>
      <c r="L11" s="23"/>
    </row>
    <row r="12" spans="1:12" ht="31.5" customHeight="1">
      <c r="A12" s="43"/>
      <c r="B12" s="43"/>
      <c r="C12" s="43"/>
      <c r="D12" s="43"/>
      <c r="E12" s="43"/>
      <c r="F12" s="43"/>
      <c r="G12" s="43"/>
      <c r="H12" s="63"/>
      <c r="I12" s="142"/>
      <c r="J12" s="65"/>
      <c r="K12" s="43"/>
      <c r="L12" s="66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</row>
    <row r="14" spans="1:11" ht="15">
      <c r="A14" s="43" t="s">
        <v>18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0" ht="15">
      <c r="A16" s="43"/>
      <c r="B16" s="3"/>
      <c r="C16" s="3"/>
      <c r="D16" s="3"/>
      <c r="E16" s="3"/>
      <c r="I16" s="3"/>
      <c r="J16" s="3"/>
    </row>
    <row r="17" spans="1:12" ht="14.25">
      <c r="A17" s="44"/>
      <c r="H17" s="45"/>
      <c r="K17" s="5"/>
      <c r="L17" s="5"/>
    </row>
    <row r="18" spans="1:12" ht="14.25">
      <c r="A18" s="44"/>
      <c r="H18" s="46"/>
      <c r="K18" s="47"/>
      <c r="L18" s="47"/>
    </row>
    <row r="19" spans="1:12" ht="14.25">
      <c r="A19" s="44"/>
      <c r="B19" s="3"/>
      <c r="H19" s="46"/>
      <c r="K19" s="48"/>
      <c r="L19" s="48"/>
    </row>
    <row r="20" spans="1:12" ht="15">
      <c r="A20" s="44"/>
      <c r="B20" s="49"/>
      <c r="C20" s="44"/>
      <c r="D20" s="44"/>
      <c r="E20" s="44"/>
      <c r="F20" s="44"/>
      <c r="G20" s="44"/>
      <c r="H20" s="44"/>
      <c r="I20" s="44"/>
      <c r="J20" s="44"/>
      <c r="K20" s="43"/>
      <c r="L20" s="43"/>
    </row>
    <row r="21" spans="1:12" ht="15">
      <c r="A21" s="44"/>
      <c r="B21" s="51"/>
      <c r="C21" s="44"/>
      <c r="D21" s="44"/>
      <c r="E21" s="44"/>
      <c r="F21" s="44"/>
      <c r="G21" s="44"/>
      <c r="H21" s="44"/>
      <c r="J21" s="44"/>
      <c r="K21" s="43"/>
      <c r="L21" s="43"/>
    </row>
    <row r="22" spans="2:7" ht="15">
      <c r="B22" s="51"/>
      <c r="G22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763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764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30.75" customHeight="1">
      <c r="A11" s="23">
        <v>1</v>
      </c>
      <c r="B11" s="151" t="s">
        <v>765</v>
      </c>
      <c r="C11" s="23"/>
      <c r="D11" s="23" t="s">
        <v>26</v>
      </c>
      <c r="E11" s="26" t="s">
        <v>766</v>
      </c>
      <c r="F11" s="26" t="s">
        <v>225</v>
      </c>
      <c r="G11" s="23">
        <v>400</v>
      </c>
      <c r="H11" s="58"/>
      <c r="I11" s="58"/>
      <c r="J11" s="23"/>
      <c r="K11" s="23"/>
      <c r="L11" s="23"/>
    </row>
    <row r="12" spans="1:12" ht="25.5" customHeight="1">
      <c r="A12" s="43"/>
      <c r="B12" s="43"/>
      <c r="C12" s="43"/>
      <c r="D12" s="43"/>
      <c r="E12" s="43"/>
      <c r="F12" s="43"/>
      <c r="G12" s="43"/>
      <c r="H12" s="63"/>
      <c r="I12" s="142"/>
      <c r="J12" s="65"/>
      <c r="K12" s="43"/>
      <c r="L12" s="66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</row>
    <row r="14" spans="1:11" ht="15">
      <c r="A14" s="43" t="s">
        <v>18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0" ht="15">
      <c r="A16" s="43"/>
      <c r="B16" s="3"/>
      <c r="C16" s="3"/>
      <c r="D16" s="3"/>
      <c r="E16" s="3"/>
      <c r="I16" s="3"/>
      <c r="J16" s="3"/>
    </row>
    <row r="17" spans="1:12" ht="14.25">
      <c r="A17" s="44"/>
      <c r="H17" s="45"/>
      <c r="K17" s="5"/>
      <c r="L17" s="5"/>
    </row>
    <row r="18" spans="1:12" ht="14.25">
      <c r="A18" s="44"/>
      <c r="H18" s="46"/>
      <c r="K18" s="47"/>
      <c r="L18" s="47"/>
    </row>
    <row r="19" spans="1:12" ht="14.25">
      <c r="A19" s="44"/>
      <c r="B19" s="3"/>
      <c r="H19" s="46"/>
      <c r="K19" s="48"/>
      <c r="L19" s="48"/>
    </row>
    <row r="20" spans="1:12" ht="15">
      <c r="A20" s="44"/>
      <c r="B20" s="49"/>
      <c r="C20" s="44"/>
      <c r="D20" s="44"/>
      <c r="E20" s="44"/>
      <c r="F20" s="44"/>
      <c r="G20" s="44"/>
      <c r="H20" s="44"/>
      <c r="I20" s="44"/>
      <c r="J20" s="44"/>
      <c r="K20" s="43"/>
      <c r="L20" s="43"/>
    </row>
    <row r="21" spans="1:12" ht="15">
      <c r="A21" s="44"/>
      <c r="B21" s="51"/>
      <c r="C21" s="44"/>
      <c r="D21" s="44"/>
      <c r="E21" s="44"/>
      <c r="F21" s="44"/>
      <c r="G21" s="44"/>
      <c r="H21" s="44"/>
      <c r="J21" s="44"/>
      <c r="K21" s="43"/>
      <c r="L21" s="43"/>
    </row>
    <row r="22" ht="15">
      <c r="B22" s="51"/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0" fitToWidth="1" horizontalDpi="600" verticalDpi="600" orientation="landscape" paperSize="9" scale="8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767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768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29.25" customHeight="1">
      <c r="A11" s="23">
        <v>1</v>
      </c>
      <c r="B11" s="24" t="s">
        <v>755</v>
      </c>
      <c r="C11" s="23"/>
      <c r="D11" s="23" t="s">
        <v>26</v>
      </c>
      <c r="E11" s="26" t="s">
        <v>756</v>
      </c>
      <c r="F11" s="26" t="s">
        <v>28</v>
      </c>
      <c r="G11" s="23">
        <v>300</v>
      </c>
      <c r="H11" s="28"/>
      <c r="I11" s="28"/>
      <c r="J11" s="23"/>
      <c r="K11" s="23"/>
      <c r="L11" s="23"/>
    </row>
    <row r="12" spans="1:12" ht="37.5" customHeight="1">
      <c r="A12" s="43"/>
      <c r="B12" s="43"/>
      <c r="C12" s="43"/>
      <c r="D12" s="43"/>
      <c r="E12" s="43"/>
      <c r="F12" s="43"/>
      <c r="G12" s="43"/>
      <c r="H12" s="43"/>
      <c r="I12" s="149"/>
      <c r="J12" s="65"/>
      <c r="K12" s="43"/>
      <c r="L12" s="66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</row>
    <row r="14" spans="1:11" ht="15">
      <c r="A14" s="4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0" ht="15">
      <c r="A16" s="43"/>
      <c r="B16" s="3"/>
      <c r="C16" s="3"/>
      <c r="D16" s="3"/>
      <c r="E16" s="3"/>
      <c r="I16" s="3"/>
      <c r="J16" s="3"/>
    </row>
    <row r="17" spans="1:12" ht="14.25">
      <c r="A17" s="44"/>
      <c r="I17" s="45"/>
      <c r="L17" s="5"/>
    </row>
    <row r="18" spans="1:12" ht="14.25">
      <c r="A18" s="44"/>
      <c r="I18" s="46"/>
      <c r="L18" s="47"/>
    </row>
    <row r="19" spans="1:12" ht="14.25">
      <c r="A19" s="44"/>
      <c r="B19" s="3"/>
      <c r="I19" s="46"/>
      <c r="L19" s="48"/>
    </row>
    <row r="20" spans="1:12" ht="15">
      <c r="A20" s="44"/>
      <c r="B20" s="49"/>
      <c r="C20" s="44"/>
      <c r="D20" s="44"/>
      <c r="E20" s="44"/>
      <c r="F20" s="44"/>
      <c r="G20" s="44"/>
      <c r="H20" s="44"/>
      <c r="I20" s="44"/>
      <c r="J20" s="44"/>
      <c r="K20" s="43"/>
      <c r="L20" s="43"/>
    </row>
    <row r="21" spans="1:12" ht="15">
      <c r="A21" s="44"/>
      <c r="B21" s="51"/>
      <c r="C21" s="44"/>
      <c r="D21" s="44"/>
      <c r="E21" s="44"/>
      <c r="F21" s="44"/>
      <c r="G21" s="44"/>
      <c r="H21" s="44"/>
      <c r="J21" s="44"/>
      <c r="K21" s="43"/>
      <c r="L21" s="43"/>
    </row>
    <row r="22" spans="2:7" ht="15">
      <c r="B22" s="51"/>
      <c r="G22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769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770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45.75" customHeight="1">
      <c r="A11" s="119">
        <v>1</v>
      </c>
      <c r="B11" s="151" t="s">
        <v>55</v>
      </c>
      <c r="C11" s="119"/>
      <c r="D11" s="119" t="s">
        <v>21</v>
      </c>
      <c r="E11" s="153" t="s">
        <v>35</v>
      </c>
      <c r="F11" s="153" t="s">
        <v>225</v>
      </c>
      <c r="G11" s="119">
        <v>1100</v>
      </c>
      <c r="H11" s="119"/>
      <c r="I11" s="154"/>
      <c r="J11" s="23"/>
      <c r="K11" s="23"/>
      <c r="L11" s="23"/>
    </row>
    <row r="12" spans="1:12" ht="35.25" customHeight="1">
      <c r="A12" s="43"/>
      <c r="B12" s="43"/>
      <c r="C12" s="43"/>
      <c r="D12" s="43"/>
      <c r="E12" s="43"/>
      <c r="F12" s="43"/>
      <c r="G12" s="43"/>
      <c r="H12" s="43"/>
      <c r="I12" s="145"/>
      <c r="J12" s="65"/>
      <c r="K12" s="43"/>
      <c r="L12" s="66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</row>
    <row r="14" spans="1:11" ht="15">
      <c r="A14" s="43" t="s">
        <v>18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0" ht="15">
      <c r="A16" s="43"/>
      <c r="B16" s="3"/>
      <c r="C16" s="3"/>
      <c r="D16" s="3"/>
      <c r="E16" s="3"/>
      <c r="I16" s="3"/>
      <c r="J16" s="3"/>
    </row>
    <row r="17" spans="1:12" ht="14.25">
      <c r="A17" s="44"/>
      <c r="I17" s="45"/>
      <c r="L17" s="5"/>
    </row>
    <row r="18" spans="1:12" ht="14.25">
      <c r="A18" s="44"/>
      <c r="I18" s="46"/>
      <c r="L18" s="47"/>
    </row>
    <row r="19" spans="1:12" ht="14.25">
      <c r="A19" s="44"/>
      <c r="B19" s="3"/>
      <c r="I19" s="46"/>
      <c r="L19" s="48"/>
    </row>
    <row r="20" spans="1:12" ht="15">
      <c r="A20" s="44"/>
      <c r="B20" s="49"/>
      <c r="C20" s="44"/>
      <c r="D20" s="44"/>
      <c r="E20" s="44"/>
      <c r="F20" s="44"/>
      <c r="G20" s="44"/>
      <c r="H20" s="44"/>
      <c r="I20" s="44"/>
      <c r="J20" s="44"/>
      <c r="K20" s="43"/>
      <c r="L20" s="43"/>
    </row>
    <row r="21" spans="1:12" ht="15">
      <c r="A21" s="44"/>
      <c r="B21" s="51"/>
      <c r="C21" s="44"/>
      <c r="D21" s="44"/>
      <c r="E21" s="44"/>
      <c r="F21" s="44"/>
      <c r="G21" s="44"/>
      <c r="H21" s="44"/>
      <c r="J21" s="44"/>
      <c r="K21" s="43"/>
      <c r="L21" s="43"/>
    </row>
    <row r="22" spans="2:7" ht="15">
      <c r="B22" s="51"/>
      <c r="G22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9.75390625" style="1" customWidth="1"/>
    <col min="6" max="6" width="11.0039062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771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1086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33.75" customHeight="1">
      <c r="A11" s="249">
        <v>1</v>
      </c>
      <c r="B11" s="277" t="s">
        <v>632</v>
      </c>
      <c r="C11" s="279"/>
      <c r="D11" s="249" t="s">
        <v>21</v>
      </c>
      <c r="E11" s="250" t="s">
        <v>1067</v>
      </c>
      <c r="F11" s="249" t="s">
        <v>1068</v>
      </c>
      <c r="G11" s="249">
        <v>900</v>
      </c>
      <c r="H11" s="278"/>
      <c r="I11" s="247"/>
      <c r="J11" s="280"/>
      <c r="K11" s="244"/>
      <c r="L11" s="244"/>
    </row>
    <row r="12" spans="1:12" s="29" customFormat="1" ht="33.75" customHeight="1">
      <c r="A12" s="249">
        <v>2</v>
      </c>
      <c r="B12" s="277" t="s">
        <v>632</v>
      </c>
      <c r="C12" s="279"/>
      <c r="D12" s="249" t="s">
        <v>19</v>
      </c>
      <c r="E12" s="249" t="s">
        <v>171</v>
      </c>
      <c r="F12" s="249" t="s">
        <v>1069</v>
      </c>
      <c r="G12" s="249">
        <v>70</v>
      </c>
      <c r="H12" s="278"/>
      <c r="I12" s="251"/>
      <c r="J12" s="280"/>
      <c r="K12" s="244"/>
      <c r="L12" s="244"/>
    </row>
    <row r="13" spans="1:12" ht="29.25" customHeight="1">
      <c r="A13" s="43"/>
      <c r="B13" s="43"/>
      <c r="C13" s="43"/>
      <c r="D13" s="43"/>
      <c r="E13" s="43"/>
      <c r="F13" s="43"/>
      <c r="G13" s="43"/>
      <c r="H13" s="63"/>
      <c r="I13" s="74"/>
      <c r="J13" s="65"/>
      <c r="K13" s="43"/>
      <c r="L13" s="66"/>
    </row>
    <row r="14" spans="1:12" ht="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44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4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0" ht="15">
      <c r="A17" s="43"/>
      <c r="B17" s="3"/>
      <c r="C17" s="3"/>
      <c r="D17" s="3"/>
      <c r="E17" s="3"/>
      <c r="I17" s="3"/>
      <c r="J17" s="3"/>
    </row>
    <row r="18" spans="1:12" ht="14.25">
      <c r="A18" s="44"/>
      <c r="I18" s="45"/>
      <c r="L18" s="5"/>
    </row>
    <row r="19" spans="1:12" ht="14.25">
      <c r="A19" s="44"/>
      <c r="I19" s="46"/>
      <c r="L19" s="47"/>
    </row>
    <row r="20" spans="1:12" ht="14.25">
      <c r="A20" s="44"/>
      <c r="B20" s="3"/>
      <c r="I20" s="46"/>
      <c r="L20" s="48"/>
    </row>
    <row r="21" spans="1:12" ht="15">
      <c r="A21" s="44"/>
      <c r="B21" s="49"/>
      <c r="C21" s="44"/>
      <c r="D21" s="44"/>
      <c r="E21" s="44"/>
      <c r="F21" s="44"/>
      <c r="G21" s="44"/>
      <c r="H21" s="44"/>
      <c r="I21" s="44"/>
      <c r="J21" s="44"/>
      <c r="K21" s="43"/>
      <c r="L21" s="43"/>
    </row>
    <row r="22" spans="1:12" ht="15">
      <c r="A22" s="44"/>
      <c r="B22" s="51"/>
      <c r="C22" s="44"/>
      <c r="D22" s="44"/>
      <c r="E22" s="44"/>
      <c r="F22" s="44"/>
      <c r="G22" s="44"/>
      <c r="H22" s="44"/>
      <c r="J22" s="44"/>
      <c r="K22" s="43"/>
      <c r="L22" s="43"/>
    </row>
    <row r="23" spans="2:7" ht="15">
      <c r="B23" s="51"/>
      <c r="G23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7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115" zoomScaleNormal="115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4.375" style="1" customWidth="1"/>
    <col min="3" max="3" width="19.00390625" style="1" customWidth="1"/>
    <col min="4" max="4" width="11.25390625" style="1" customWidth="1"/>
    <col min="5" max="5" width="13.3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773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774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33.75" customHeight="1">
      <c r="A11" s="23">
        <v>1</v>
      </c>
      <c r="B11" s="152" t="s">
        <v>775</v>
      </c>
      <c r="C11" s="23"/>
      <c r="D11" s="23" t="s">
        <v>26</v>
      </c>
      <c r="E11" s="26" t="s">
        <v>776</v>
      </c>
      <c r="F11" s="26" t="s">
        <v>225</v>
      </c>
      <c r="G11" s="23">
        <v>400</v>
      </c>
      <c r="H11" s="28"/>
      <c r="I11" s="28"/>
      <c r="J11" s="23"/>
      <c r="K11" s="23"/>
      <c r="L11" s="23"/>
    </row>
    <row r="12" spans="1:12" ht="36.75" customHeight="1">
      <c r="A12" s="43"/>
      <c r="B12" s="43"/>
      <c r="C12" s="43"/>
      <c r="D12" s="43"/>
      <c r="E12" s="43"/>
      <c r="F12" s="43"/>
      <c r="G12" s="43"/>
      <c r="H12" s="43"/>
      <c r="I12" s="316"/>
      <c r="J12" s="65"/>
      <c r="K12" s="43"/>
      <c r="L12" s="66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</row>
    <row r="14" spans="1:11" ht="15">
      <c r="A14" s="43" t="s">
        <v>18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0" ht="15">
      <c r="A16" s="43"/>
      <c r="B16" s="3"/>
      <c r="C16" s="3"/>
      <c r="D16" s="3"/>
      <c r="E16" s="3"/>
      <c r="I16" s="3"/>
      <c r="J16" s="3"/>
    </row>
    <row r="17" spans="1:12" ht="14.25">
      <c r="A17" s="44"/>
      <c r="I17" s="45"/>
      <c r="L17" s="5"/>
    </row>
    <row r="18" spans="1:12" ht="14.25">
      <c r="A18" s="44"/>
      <c r="I18" s="46"/>
      <c r="L18" s="47"/>
    </row>
    <row r="19" spans="1:12" ht="14.25">
      <c r="A19" s="44"/>
      <c r="B19" s="3"/>
      <c r="I19" s="46"/>
      <c r="L19" s="48"/>
    </row>
    <row r="20" spans="1:12" ht="15">
      <c r="A20" s="44"/>
      <c r="B20" s="49"/>
      <c r="C20" s="44"/>
      <c r="D20" s="44"/>
      <c r="E20" s="44"/>
      <c r="F20" s="44"/>
      <c r="G20" s="44"/>
      <c r="H20" s="44"/>
      <c r="I20" s="44"/>
      <c r="J20" s="44"/>
      <c r="K20" s="43"/>
      <c r="L20" s="43"/>
    </row>
    <row r="21" spans="1:12" ht="15">
      <c r="A21" s="44"/>
      <c r="B21" s="51"/>
      <c r="C21" s="44"/>
      <c r="D21" s="44"/>
      <c r="E21" s="44"/>
      <c r="F21" s="44"/>
      <c r="G21" s="44"/>
      <c r="H21" s="44"/>
      <c r="J21" s="44"/>
      <c r="K21" s="43"/>
      <c r="L21" s="43"/>
    </row>
    <row r="22" spans="2:7" ht="15">
      <c r="B22" s="51"/>
      <c r="G22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2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777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778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33.75" customHeight="1">
      <c r="A11" s="23">
        <v>1</v>
      </c>
      <c r="B11" s="152" t="s">
        <v>376</v>
      </c>
      <c r="C11" s="23"/>
      <c r="D11" s="23" t="s">
        <v>26</v>
      </c>
      <c r="E11" s="26" t="s">
        <v>779</v>
      </c>
      <c r="F11" s="26" t="s">
        <v>780</v>
      </c>
      <c r="G11" s="23">
        <v>15</v>
      </c>
      <c r="H11" s="156"/>
      <c r="I11" s="157"/>
      <c r="J11" s="23"/>
      <c r="K11" s="23"/>
      <c r="L11" s="23"/>
    </row>
    <row r="12" spans="1:12" ht="30" customHeight="1">
      <c r="A12" s="43"/>
      <c r="B12" s="43"/>
      <c r="C12" s="43"/>
      <c r="D12" s="43"/>
      <c r="E12" s="43"/>
      <c r="F12" s="43"/>
      <c r="G12" s="43"/>
      <c r="H12" s="158"/>
      <c r="I12" s="159"/>
      <c r="J12" s="65"/>
      <c r="K12" s="43"/>
      <c r="L12" s="66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</row>
    <row r="14" spans="1:11" ht="15">
      <c r="A14" s="43" t="s">
        <v>18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0" ht="15">
      <c r="A16" s="43"/>
      <c r="B16" s="3"/>
      <c r="C16" s="3"/>
      <c r="D16" s="3"/>
      <c r="E16" s="3"/>
      <c r="I16" s="3"/>
      <c r="J16" s="3"/>
    </row>
    <row r="17" spans="1:12" ht="14.25">
      <c r="A17" s="44"/>
      <c r="I17" s="45"/>
      <c r="L17" s="5"/>
    </row>
    <row r="18" spans="1:12" ht="14.25">
      <c r="A18" s="44"/>
      <c r="I18" s="46"/>
      <c r="L18" s="47"/>
    </row>
    <row r="19" spans="1:12" ht="14.25">
      <c r="A19" s="44"/>
      <c r="B19" s="3"/>
      <c r="I19" s="46"/>
      <c r="L19" s="48"/>
    </row>
    <row r="20" spans="1:12" ht="15">
      <c r="A20" s="44"/>
      <c r="B20" s="49"/>
      <c r="C20" s="44"/>
      <c r="D20" s="44"/>
      <c r="E20" s="44"/>
      <c r="F20" s="44"/>
      <c r="G20" s="44"/>
      <c r="H20" s="44"/>
      <c r="I20" s="44"/>
      <c r="J20" s="44"/>
      <c r="K20" s="43"/>
      <c r="L20" s="43"/>
    </row>
    <row r="21" spans="1:12" ht="15">
      <c r="A21" s="44"/>
      <c r="B21" s="51"/>
      <c r="C21" s="44"/>
      <c r="D21" s="44"/>
      <c r="E21" s="44"/>
      <c r="F21" s="44"/>
      <c r="G21" s="44"/>
      <c r="H21" s="44"/>
      <c r="J21" s="44"/>
      <c r="K21" s="43"/>
      <c r="L21" s="43"/>
    </row>
    <row r="22" spans="2:7" ht="15">
      <c r="B22" s="51"/>
      <c r="G22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3.87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781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782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33.75" customHeight="1">
      <c r="A11" s="23">
        <v>1</v>
      </c>
      <c r="B11" s="152" t="s">
        <v>783</v>
      </c>
      <c r="C11" s="23"/>
      <c r="D11" s="23" t="s">
        <v>21</v>
      </c>
      <c r="E11" s="26" t="s">
        <v>784</v>
      </c>
      <c r="F11" s="26" t="s">
        <v>225</v>
      </c>
      <c r="G11" s="23">
        <v>30</v>
      </c>
      <c r="H11" s="58"/>
      <c r="I11" s="58"/>
      <c r="J11" s="23"/>
      <c r="K11" s="23"/>
      <c r="L11" s="23"/>
    </row>
    <row r="12" spans="1:12" ht="30.75" customHeight="1">
      <c r="A12" s="43"/>
      <c r="B12" s="43"/>
      <c r="C12" s="43"/>
      <c r="D12" s="43"/>
      <c r="E12" s="43"/>
      <c r="F12" s="43"/>
      <c r="G12" s="43"/>
      <c r="H12" s="63"/>
      <c r="I12" s="160"/>
      <c r="J12" s="65"/>
      <c r="K12" s="43"/>
      <c r="L12" s="66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</row>
    <row r="14" spans="1:11" ht="15">
      <c r="A14" s="4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0" ht="15">
      <c r="A16" s="43"/>
      <c r="B16" s="3"/>
      <c r="C16" s="3"/>
      <c r="D16" s="3"/>
      <c r="E16" s="3"/>
      <c r="I16" s="3"/>
      <c r="J16" s="3"/>
    </row>
    <row r="17" spans="1:12" ht="14.25">
      <c r="A17" s="44"/>
      <c r="I17" s="45"/>
      <c r="L17" s="5"/>
    </row>
    <row r="18" spans="1:12" ht="14.25">
      <c r="A18" s="44"/>
      <c r="I18" s="46"/>
      <c r="L18" s="47"/>
    </row>
    <row r="19" spans="1:12" ht="14.25">
      <c r="A19" s="44"/>
      <c r="B19" s="3"/>
      <c r="I19" s="46"/>
      <c r="L19" s="48"/>
    </row>
    <row r="20" spans="1:12" ht="15">
      <c r="A20" s="44"/>
      <c r="B20" s="49"/>
      <c r="C20" s="44"/>
      <c r="D20" s="44"/>
      <c r="E20" s="44"/>
      <c r="F20" s="44"/>
      <c r="G20" s="44"/>
      <c r="H20" s="44"/>
      <c r="I20" s="44"/>
      <c r="J20" s="44"/>
      <c r="K20" s="43"/>
      <c r="L20" s="43"/>
    </row>
    <row r="21" spans="1:12" ht="15">
      <c r="A21" s="44"/>
      <c r="B21" s="51"/>
      <c r="C21" s="44"/>
      <c r="D21" s="44"/>
      <c r="E21" s="44"/>
      <c r="F21" s="44"/>
      <c r="G21" s="44"/>
      <c r="H21" s="44"/>
      <c r="J21" s="44"/>
      <c r="K21" s="43"/>
      <c r="L21" s="43"/>
    </row>
    <row r="22" ht="15">
      <c r="B22" s="51"/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4.625" style="1" customWidth="1"/>
    <col min="3" max="3" width="19.00390625" style="1" customWidth="1"/>
    <col min="4" max="4" width="10.125" style="1" customWidth="1"/>
    <col min="5" max="5" width="13.375" style="1" customWidth="1"/>
    <col min="6" max="6" width="8.375" style="1" customWidth="1"/>
    <col min="7" max="7" width="11.125" style="1" customWidth="1"/>
    <col min="8" max="8" width="12.375" style="52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5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54"/>
      <c r="I2" s="3"/>
      <c r="J2" s="3"/>
      <c r="K2" s="8"/>
      <c r="L2" s="6" t="s">
        <v>175</v>
      </c>
      <c r="M2" s="6"/>
    </row>
    <row r="3" spans="1:13" ht="12.75">
      <c r="A3" s="5"/>
      <c r="B3" s="3"/>
      <c r="C3" s="3"/>
      <c r="D3" s="6"/>
      <c r="E3" s="6"/>
      <c r="F3" s="6"/>
      <c r="G3" s="6"/>
      <c r="H3" s="54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54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55"/>
      <c r="I6" s="13"/>
      <c r="J6" s="13"/>
      <c r="K6" s="13"/>
      <c r="L6" s="13"/>
    </row>
    <row r="7" spans="1:12" ht="15" customHeight="1">
      <c r="A7" s="417" t="s">
        <v>176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5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57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309">
        <v>8</v>
      </c>
      <c r="I10" s="19">
        <v>9</v>
      </c>
      <c r="J10" s="21">
        <v>10</v>
      </c>
      <c r="K10" s="21">
        <v>11</v>
      </c>
      <c r="L10" s="19">
        <v>12</v>
      </c>
    </row>
    <row r="11" spans="1:12" s="29" customFormat="1" ht="30" customHeight="1">
      <c r="A11" s="23">
        <v>1</v>
      </c>
      <c r="B11" s="24" t="s">
        <v>178</v>
      </c>
      <c r="C11" s="23" t="s">
        <v>18</v>
      </c>
      <c r="D11" s="23" t="s">
        <v>179</v>
      </c>
      <c r="E11" s="26" t="s">
        <v>180</v>
      </c>
      <c r="F11" s="26" t="s">
        <v>94</v>
      </c>
      <c r="G11" s="23">
        <v>925</v>
      </c>
      <c r="H11" s="58"/>
      <c r="I11" s="28"/>
      <c r="J11" s="23"/>
      <c r="K11" s="23"/>
      <c r="L11" s="23"/>
    </row>
    <row r="12" spans="1:12" s="29" customFormat="1" ht="24" customHeight="1">
      <c r="A12" s="23">
        <v>2</v>
      </c>
      <c r="B12" s="24" t="s">
        <v>181</v>
      </c>
      <c r="C12" s="23" t="s">
        <v>18</v>
      </c>
      <c r="D12" s="23" t="s">
        <v>179</v>
      </c>
      <c r="E12" s="26" t="s">
        <v>182</v>
      </c>
      <c r="F12" s="26" t="s">
        <v>50</v>
      </c>
      <c r="G12" s="23">
        <v>45</v>
      </c>
      <c r="H12" s="58"/>
      <c r="I12" s="28"/>
      <c r="J12" s="23"/>
      <c r="K12" s="23"/>
      <c r="L12" s="23"/>
    </row>
    <row r="13" spans="1:12" s="29" customFormat="1" ht="31.5" customHeight="1">
      <c r="A13" s="23">
        <f>A12+1</f>
        <v>3</v>
      </c>
      <c r="B13" s="24" t="s">
        <v>181</v>
      </c>
      <c r="C13" s="23" t="s">
        <v>18</v>
      </c>
      <c r="D13" s="23" t="s">
        <v>179</v>
      </c>
      <c r="E13" s="33" t="s">
        <v>183</v>
      </c>
      <c r="F13" s="26" t="s">
        <v>50</v>
      </c>
      <c r="G13" s="23">
        <v>90</v>
      </c>
      <c r="H13" s="58"/>
      <c r="I13" s="28"/>
      <c r="J13" s="23"/>
      <c r="K13" s="23"/>
      <c r="L13" s="23"/>
    </row>
    <row r="14" spans="1:12" s="29" customFormat="1" ht="36" customHeight="1">
      <c r="A14" s="23">
        <f aca="true" t="shared" si="0" ref="A14:A22">A13+1</f>
        <v>4</v>
      </c>
      <c r="B14" s="24" t="s">
        <v>1134</v>
      </c>
      <c r="C14" s="23" t="s">
        <v>18</v>
      </c>
      <c r="D14" s="23" t="s">
        <v>26</v>
      </c>
      <c r="E14" s="26" t="s">
        <v>184</v>
      </c>
      <c r="F14" s="26" t="s">
        <v>123</v>
      </c>
      <c r="G14" s="23">
        <v>10</v>
      </c>
      <c r="H14" s="58"/>
      <c r="I14" s="28"/>
      <c r="J14" s="23"/>
      <c r="K14" s="23"/>
      <c r="L14" s="23"/>
    </row>
    <row r="15" spans="1:12" s="29" customFormat="1" ht="34.5" customHeight="1">
      <c r="A15" s="23">
        <f t="shared" si="0"/>
        <v>5</v>
      </c>
      <c r="B15" s="24" t="s">
        <v>185</v>
      </c>
      <c r="C15" s="23" t="s">
        <v>18</v>
      </c>
      <c r="D15" s="23" t="s">
        <v>186</v>
      </c>
      <c r="E15" s="26" t="s">
        <v>187</v>
      </c>
      <c r="F15" s="26" t="s">
        <v>188</v>
      </c>
      <c r="G15" s="23">
        <v>250</v>
      </c>
      <c r="H15" s="58"/>
      <c r="I15" s="28"/>
      <c r="J15" s="23"/>
      <c r="K15" s="23"/>
      <c r="L15" s="23"/>
    </row>
    <row r="16" spans="1:12" s="29" customFormat="1" ht="32.25" customHeight="1">
      <c r="A16" s="23">
        <f t="shared" si="0"/>
        <v>6</v>
      </c>
      <c r="B16" s="24" t="s">
        <v>189</v>
      </c>
      <c r="C16" s="23" t="s">
        <v>18</v>
      </c>
      <c r="D16" s="23" t="s">
        <v>26</v>
      </c>
      <c r="E16" s="26" t="s">
        <v>190</v>
      </c>
      <c r="F16" s="26" t="s">
        <v>38</v>
      </c>
      <c r="G16" s="23">
        <v>100</v>
      </c>
      <c r="H16" s="58"/>
      <c r="I16" s="28"/>
      <c r="J16" s="23"/>
      <c r="K16" s="23"/>
      <c r="L16" s="23"/>
    </row>
    <row r="17" spans="1:12" s="29" customFormat="1" ht="36.75" customHeight="1">
      <c r="A17" s="23">
        <f t="shared" si="0"/>
        <v>7</v>
      </c>
      <c r="B17" s="24" t="s">
        <v>191</v>
      </c>
      <c r="C17" s="23" t="s">
        <v>18</v>
      </c>
      <c r="D17" s="23" t="s">
        <v>179</v>
      </c>
      <c r="E17" s="26" t="s">
        <v>192</v>
      </c>
      <c r="F17" s="26" t="s">
        <v>193</v>
      </c>
      <c r="G17" s="31">
        <v>220</v>
      </c>
      <c r="H17" s="68"/>
      <c r="I17" s="28"/>
      <c r="J17" s="23"/>
      <c r="K17" s="23"/>
      <c r="L17" s="23"/>
    </row>
    <row r="18" spans="1:12" s="29" customFormat="1" ht="30.75" customHeight="1">
      <c r="A18" s="23">
        <f t="shared" si="0"/>
        <v>8</v>
      </c>
      <c r="B18" s="24" t="s">
        <v>194</v>
      </c>
      <c r="C18" s="23" t="s">
        <v>18</v>
      </c>
      <c r="D18" s="23" t="s">
        <v>26</v>
      </c>
      <c r="E18" s="26" t="s">
        <v>195</v>
      </c>
      <c r="F18" s="26" t="s">
        <v>28</v>
      </c>
      <c r="G18" s="23">
        <v>100</v>
      </c>
      <c r="H18" s="58"/>
      <c r="I18" s="28"/>
      <c r="J18" s="23"/>
      <c r="K18" s="23"/>
      <c r="L18" s="23"/>
    </row>
    <row r="19" spans="1:12" s="29" customFormat="1" ht="33.75" customHeight="1">
      <c r="A19" s="23">
        <f t="shared" si="0"/>
        <v>9</v>
      </c>
      <c r="B19" s="24" t="s">
        <v>196</v>
      </c>
      <c r="C19" s="23" t="s">
        <v>18</v>
      </c>
      <c r="D19" s="23" t="s">
        <v>26</v>
      </c>
      <c r="E19" s="26" t="s">
        <v>197</v>
      </c>
      <c r="F19" s="26" t="s">
        <v>193</v>
      </c>
      <c r="G19" s="23">
        <v>7</v>
      </c>
      <c r="H19" s="58"/>
      <c r="I19" s="28"/>
      <c r="J19" s="23"/>
      <c r="K19" s="23"/>
      <c r="L19" s="23"/>
    </row>
    <row r="20" spans="1:12" s="29" customFormat="1" ht="35.25" customHeight="1">
      <c r="A20" s="23">
        <f t="shared" si="0"/>
        <v>10</v>
      </c>
      <c r="B20" s="24" t="s">
        <v>198</v>
      </c>
      <c r="C20" s="23" t="s">
        <v>18</v>
      </c>
      <c r="D20" s="23" t="s">
        <v>26</v>
      </c>
      <c r="E20" s="26" t="s">
        <v>199</v>
      </c>
      <c r="F20" s="26" t="s">
        <v>28</v>
      </c>
      <c r="G20" s="23">
        <v>38</v>
      </c>
      <c r="H20" s="58"/>
      <c r="I20" s="28"/>
      <c r="J20" s="23"/>
      <c r="K20" s="23"/>
      <c r="L20" s="23"/>
    </row>
    <row r="21" spans="1:12" s="29" customFormat="1" ht="39" customHeight="1">
      <c r="A21" s="23">
        <f t="shared" si="0"/>
        <v>11</v>
      </c>
      <c r="B21" s="24" t="s">
        <v>198</v>
      </c>
      <c r="C21" s="23" t="s">
        <v>18</v>
      </c>
      <c r="D21" s="23" t="s">
        <v>26</v>
      </c>
      <c r="E21" s="26" t="s">
        <v>200</v>
      </c>
      <c r="F21" s="26" t="s">
        <v>28</v>
      </c>
      <c r="G21" s="23">
        <v>5</v>
      </c>
      <c r="H21" s="58"/>
      <c r="I21" s="28"/>
      <c r="J21" s="39"/>
      <c r="K21" s="39"/>
      <c r="L21" s="39"/>
    </row>
    <row r="22" spans="1:13" s="29" customFormat="1" ht="36.75" customHeight="1" thickBot="1">
      <c r="A22" s="23">
        <f t="shared" si="0"/>
        <v>12</v>
      </c>
      <c r="B22" s="70" t="s">
        <v>202</v>
      </c>
      <c r="C22" s="69" t="s">
        <v>18</v>
      </c>
      <c r="D22" s="69" t="s">
        <v>203</v>
      </c>
      <c r="E22" s="71" t="s">
        <v>204</v>
      </c>
      <c r="F22" s="71" t="s">
        <v>28</v>
      </c>
      <c r="G22" s="69">
        <v>60</v>
      </c>
      <c r="H22" s="72"/>
      <c r="I22" s="28"/>
      <c r="J22" s="69"/>
      <c r="K22" s="69"/>
      <c r="L22" s="39"/>
      <c r="M22" s="41"/>
    </row>
    <row r="23" spans="1:13" s="29" customFormat="1" ht="29.25" customHeight="1" thickBot="1">
      <c r="A23" s="40"/>
      <c r="B23" s="41"/>
      <c r="C23" s="41"/>
      <c r="D23" s="41"/>
      <c r="E23" s="41"/>
      <c r="F23" s="41"/>
      <c r="G23" s="41"/>
      <c r="H23" s="73"/>
      <c r="I23" s="74"/>
      <c r="J23" s="40"/>
      <c r="K23" s="40"/>
      <c r="L23" s="308"/>
      <c r="M23" s="41"/>
    </row>
    <row r="24" spans="1:13" ht="15">
      <c r="A24" s="75"/>
      <c r="B24" s="75"/>
      <c r="C24" s="75"/>
      <c r="D24" s="75"/>
      <c r="E24" s="75"/>
      <c r="F24" s="75"/>
      <c r="G24" s="75"/>
      <c r="H24" s="76"/>
      <c r="I24" s="75"/>
      <c r="J24" s="75"/>
      <c r="K24" s="75"/>
      <c r="L24" s="75"/>
      <c r="M24" s="77"/>
    </row>
    <row r="25" spans="1:12" ht="15">
      <c r="A25" s="43"/>
      <c r="B25" s="43"/>
      <c r="C25" s="43"/>
      <c r="D25" s="43"/>
      <c r="E25" s="43"/>
      <c r="F25" s="43"/>
      <c r="G25" s="43"/>
      <c r="H25" s="63"/>
      <c r="I25" s="43"/>
      <c r="J25" s="43"/>
      <c r="K25" s="44"/>
      <c r="L25" s="44"/>
    </row>
    <row r="26" spans="1:11" ht="15">
      <c r="A26" s="43" t="s">
        <v>18</v>
      </c>
      <c r="B26" s="3"/>
      <c r="C26" s="3"/>
      <c r="D26" s="3"/>
      <c r="E26" s="3"/>
      <c r="F26" s="3"/>
      <c r="G26" s="3"/>
      <c r="H26" s="53"/>
      <c r="I26" s="3"/>
      <c r="J26" s="3"/>
      <c r="K26" s="3"/>
    </row>
    <row r="27" spans="1:11" ht="15">
      <c r="A27" s="43"/>
      <c r="B27" s="3"/>
      <c r="C27" s="3"/>
      <c r="D27" s="3"/>
      <c r="E27" s="3"/>
      <c r="F27" s="3"/>
      <c r="G27" s="3"/>
      <c r="H27" s="53"/>
      <c r="I27" s="3"/>
      <c r="J27" s="3"/>
      <c r="K27" s="3"/>
    </row>
    <row r="28" spans="1:12" ht="15">
      <c r="A28" s="43"/>
      <c r="B28" s="3"/>
      <c r="C28" s="3"/>
      <c r="D28" s="3"/>
      <c r="E28" s="3"/>
      <c r="I28" s="45"/>
      <c r="L28" s="5"/>
    </row>
    <row r="29" spans="1:12" ht="14.25">
      <c r="A29" s="44"/>
      <c r="I29" s="46"/>
      <c r="L29" s="47"/>
    </row>
    <row r="30" spans="1:12" ht="14.25">
      <c r="A30" s="44"/>
      <c r="I30" s="46"/>
      <c r="L30" s="48"/>
    </row>
    <row r="31" spans="1:12" ht="14.25">
      <c r="A31" s="44"/>
      <c r="B31" s="3"/>
      <c r="I31" s="46"/>
      <c r="L31" s="48"/>
    </row>
    <row r="32" spans="1:12" ht="15">
      <c r="A32" s="44"/>
      <c r="B32" s="49"/>
      <c r="C32" s="44"/>
      <c r="D32" s="44"/>
      <c r="E32" s="44"/>
      <c r="F32" s="44"/>
      <c r="G32" s="44"/>
      <c r="H32" s="67"/>
      <c r="I32" s="44"/>
      <c r="J32" s="44"/>
      <c r="K32" s="43"/>
      <c r="L32" s="43"/>
    </row>
    <row r="33" spans="1:12" ht="15">
      <c r="A33" s="44"/>
      <c r="B33" s="51"/>
      <c r="C33" s="44"/>
      <c r="D33" s="44"/>
      <c r="E33" s="44"/>
      <c r="F33" s="44"/>
      <c r="G33" s="44"/>
      <c r="H33" s="67"/>
      <c r="J33" s="44"/>
      <c r="K33" s="43"/>
      <c r="L33" s="43"/>
    </row>
    <row r="34" spans="2:7" ht="15">
      <c r="B34" s="51"/>
      <c r="G34" s="1" t="s">
        <v>18</v>
      </c>
    </row>
  </sheetData>
  <sheetProtection selectLockedCells="1" selectUnlockedCells="1"/>
  <mergeCells count="2">
    <mergeCell ref="A5:L5"/>
    <mergeCell ref="A7:L7"/>
  </mergeCells>
  <printOptions/>
  <pageMargins left="0.5118110236220472" right="0.7480314960629921" top="0.1968503937007874" bottom="0.1968503937007874" header="0.5118110236220472" footer="0.5118110236220472"/>
  <pageSetup fitToHeight="0" fitToWidth="1" horizontalDpi="600" verticalDpi="600" orientation="landscape" paperSize="9" scale="8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785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786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.75" thickBo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221" t="s">
        <v>3</v>
      </c>
      <c r="B9" s="222" t="s">
        <v>4</v>
      </c>
      <c r="C9" s="223" t="s">
        <v>5</v>
      </c>
      <c r="D9" s="223" t="s">
        <v>6</v>
      </c>
      <c r="E9" s="223" t="s">
        <v>7</v>
      </c>
      <c r="F9" s="223" t="s">
        <v>8</v>
      </c>
      <c r="G9" s="223" t="s">
        <v>9</v>
      </c>
      <c r="H9" s="223" t="s">
        <v>10</v>
      </c>
      <c r="I9" s="223" t="s">
        <v>11</v>
      </c>
      <c r="J9" s="223" t="s">
        <v>12</v>
      </c>
      <c r="K9" s="223" t="s">
        <v>13</v>
      </c>
      <c r="L9" s="224" t="s">
        <v>14</v>
      </c>
    </row>
    <row r="10" spans="1:12" ht="12.75">
      <c r="A10" s="225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26">
        <v>12</v>
      </c>
    </row>
    <row r="11" spans="1:12" s="29" customFormat="1" ht="33.75" customHeight="1">
      <c r="A11" s="227">
        <v>1</v>
      </c>
      <c r="B11" s="152" t="s">
        <v>787</v>
      </c>
      <c r="C11" s="23"/>
      <c r="D11" s="23" t="s">
        <v>751</v>
      </c>
      <c r="E11" s="26" t="s">
        <v>788</v>
      </c>
      <c r="F11" s="26" t="s">
        <v>789</v>
      </c>
      <c r="G11" s="23">
        <v>75</v>
      </c>
      <c r="H11" s="58"/>
      <c r="I11" s="58"/>
      <c r="J11" s="23"/>
      <c r="K11" s="23"/>
      <c r="L11" s="228"/>
    </row>
    <row r="12" spans="1:12" s="29" customFormat="1" ht="33.75" customHeight="1" thickBot="1">
      <c r="A12" s="229">
        <v>2</v>
      </c>
      <c r="B12" s="230" t="s">
        <v>787</v>
      </c>
      <c r="C12" s="231"/>
      <c r="D12" s="231" t="s">
        <v>751</v>
      </c>
      <c r="E12" s="232" t="s">
        <v>107</v>
      </c>
      <c r="F12" s="232" t="s">
        <v>789</v>
      </c>
      <c r="G12" s="231">
        <v>75</v>
      </c>
      <c r="H12" s="233"/>
      <c r="I12" s="233"/>
      <c r="J12" s="231"/>
      <c r="K12" s="231"/>
      <c r="L12" s="234"/>
    </row>
    <row r="13" spans="1:12" ht="27.75" customHeight="1" thickBot="1">
      <c r="A13" s="43"/>
      <c r="B13" s="43"/>
      <c r="C13" s="43"/>
      <c r="D13" s="43"/>
      <c r="E13" s="43"/>
      <c r="F13" s="43"/>
      <c r="G13" s="43"/>
      <c r="H13" s="63"/>
      <c r="I13" s="142"/>
      <c r="J13" s="65"/>
      <c r="K13" s="43"/>
      <c r="L13" s="66"/>
    </row>
    <row r="14" spans="1:12" ht="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44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4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0" ht="15">
      <c r="A17" s="43"/>
      <c r="B17" s="3"/>
      <c r="C17" s="3"/>
      <c r="D17" s="3"/>
      <c r="E17" s="3"/>
      <c r="I17" s="3"/>
      <c r="J17" s="3"/>
    </row>
    <row r="18" spans="1:12" ht="14.25">
      <c r="A18" s="44"/>
      <c r="I18" s="45"/>
      <c r="L18" s="5"/>
    </row>
    <row r="19" spans="1:12" ht="14.25">
      <c r="A19" s="44"/>
      <c r="I19" s="46"/>
      <c r="L19" s="47"/>
    </row>
    <row r="20" spans="1:12" ht="14.25">
      <c r="A20" s="44"/>
      <c r="B20" s="3"/>
      <c r="I20" s="46"/>
      <c r="L20" s="48"/>
    </row>
    <row r="21" spans="1:12" ht="15">
      <c r="A21" s="44"/>
      <c r="B21" s="49"/>
      <c r="C21" s="44"/>
      <c r="D21" s="44"/>
      <c r="E21" s="44"/>
      <c r="F21" s="44"/>
      <c r="G21" s="44"/>
      <c r="H21" s="44"/>
      <c r="I21" s="44"/>
      <c r="J21" s="44"/>
      <c r="K21" s="43"/>
      <c r="L21" s="43"/>
    </row>
    <row r="22" spans="1:12" ht="15">
      <c r="A22" s="44"/>
      <c r="B22" s="51"/>
      <c r="C22" s="44"/>
      <c r="D22" s="44"/>
      <c r="E22" s="44"/>
      <c r="F22" s="44"/>
      <c r="G22" s="44"/>
      <c r="H22" s="44"/>
      <c r="J22" s="44"/>
      <c r="K22" s="43"/>
      <c r="L22" s="43"/>
    </row>
    <row r="23" spans="2:7" ht="15">
      <c r="B23" s="51"/>
      <c r="G23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790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791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.75" thickBo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221" t="s">
        <v>3</v>
      </c>
      <c r="B9" s="222" t="s">
        <v>4</v>
      </c>
      <c r="C9" s="223" t="s">
        <v>5</v>
      </c>
      <c r="D9" s="223" t="s">
        <v>6</v>
      </c>
      <c r="E9" s="223" t="s">
        <v>7</v>
      </c>
      <c r="F9" s="223" t="s">
        <v>8</v>
      </c>
      <c r="G9" s="223" t="s">
        <v>9</v>
      </c>
      <c r="H9" s="223" t="s">
        <v>10</v>
      </c>
      <c r="I9" s="223" t="s">
        <v>11</v>
      </c>
      <c r="J9" s="223" t="s">
        <v>12</v>
      </c>
      <c r="K9" s="223" t="s">
        <v>13</v>
      </c>
      <c r="L9" s="224" t="s">
        <v>14</v>
      </c>
    </row>
    <row r="10" spans="1:12" ht="12.75">
      <c r="A10" s="225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26">
        <v>12</v>
      </c>
    </row>
    <row r="11" spans="1:12" s="29" customFormat="1" ht="33.75" customHeight="1" thickBot="1">
      <c r="A11" s="229">
        <v>1</v>
      </c>
      <c r="B11" s="230" t="s">
        <v>792</v>
      </c>
      <c r="C11" s="231"/>
      <c r="D11" s="231" t="s">
        <v>151</v>
      </c>
      <c r="E11" s="232" t="s">
        <v>793</v>
      </c>
      <c r="F11" s="232" t="s">
        <v>794</v>
      </c>
      <c r="G11" s="231">
        <v>700</v>
      </c>
      <c r="H11" s="233"/>
      <c r="I11" s="233"/>
      <c r="J11" s="231">
        <v>23</v>
      </c>
      <c r="K11" s="231"/>
      <c r="L11" s="234"/>
    </row>
    <row r="12" spans="1:12" ht="35.25" customHeight="1" thickBot="1">
      <c r="A12" s="43"/>
      <c r="B12" s="43"/>
      <c r="C12" s="43"/>
      <c r="D12" s="43"/>
      <c r="E12" s="43"/>
      <c r="F12" s="43"/>
      <c r="G12" s="43"/>
      <c r="H12" s="63"/>
      <c r="I12" s="145"/>
      <c r="J12" s="65"/>
      <c r="K12" s="43"/>
      <c r="L12" s="66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</row>
    <row r="14" spans="1:11" ht="15">
      <c r="A14" s="4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0" ht="15">
      <c r="A16" s="43"/>
      <c r="B16" s="3"/>
      <c r="C16" s="3"/>
      <c r="D16" s="3"/>
      <c r="E16" s="3"/>
      <c r="I16" s="3"/>
      <c r="J16" s="3"/>
    </row>
    <row r="17" spans="1:12" ht="14.25">
      <c r="A17" s="44"/>
      <c r="I17" s="45"/>
      <c r="L17" s="5"/>
    </row>
    <row r="18" spans="1:12" ht="14.25">
      <c r="A18" s="44"/>
      <c r="I18" s="46"/>
      <c r="L18" s="47"/>
    </row>
    <row r="19" spans="1:12" ht="14.25">
      <c r="A19" s="44"/>
      <c r="B19" s="3"/>
      <c r="I19" s="46"/>
      <c r="L19" s="48"/>
    </row>
    <row r="20" spans="1:12" ht="15">
      <c r="A20" s="44"/>
      <c r="B20" s="49"/>
      <c r="C20" s="44"/>
      <c r="D20" s="44"/>
      <c r="E20" s="44"/>
      <c r="F20" s="44"/>
      <c r="G20" s="44"/>
      <c r="H20" s="44"/>
      <c r="I20" s="44"/>
      <c r="J20" s="44"/>
      <c r="K20" s="43"/>
      <c r="L20" s="43"/>
    </row>
    <row r="21" spans="1:12" ht="15">
      <c r="A21" s="44"/>
      <c r="B21" s="51"/>
      <c r="C21" s="44"/>
      <c r="D21" s="44"/>
      <c r="E21" s="44"/>
      <c r="F21" s="44"/>
      <c r="G21" s="44"/>
      <c r="H21" s="44"/>
      <c r="J21" s="44"/>
      <c r="K21" s="43"/>
      <c r="L21" s="43"/>
    </row>
    <row r="22" spans="2:7" ht="15">
      <c r="B22" s="51"/>
      <c r="G22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5" sqref="A5:L5"/>
    </sheetView>
  </sheetViews>
  <sheetFormatPr defaultColWidth="9.00390625" defaultRowHeight="12.75"/>
  <cols>
    <col min="1" max="1" width="5.75390625" style="285" customWidth="1"/>
    <col min="2" max="2" width="24.875" style="1" customWidth="1"/>
    <col min="3" max="3" width="12.75390625" style="1" customWidth="1"/>
    <col min="4" max="4" width="14.25390625" style="1" customWidth="1"/>
    <col min="5" max="5" width="14.875" style="1" customWidth="1"/>
    <col min="6" max="6" width="12.25390625" style="78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3" ht="14.25" customHeight="1">
      <c r="A1" s="282"/>
      <c r="B1" s="3"/>
      <c r="C1" s="3"/>
      <c r="D1" s="6"/>
      <c r="E1" s="6"/>
      <c r="F1" s="80"/>
      <c r="G1" s="6"/>
      <c r="H1" s="6"/>
      <c r="I1" s="3"/>
      <c r="J1" s="3"/>
      <c r="K1" s="8"/>
      <c r="L1" s="6" t="s">
        <v>795</v>
      </c>
      <c r="M1" s="6"/>
    </row>
    <row r="2" spans="1:13" ht="12.75">
      <c r="A2" s="282"/>
      <c r="B2" s="3"/>
      <c r="C2" s="3"/>
      <c r="D2" s="6"/>
      <c r="E2" s="6"/>
      <c r="F2" s="80"/>
      <c r="G2" s="6"/>
      <c r="H2" s="6"/>
      <c r="I2" s="3"/>
      <c r="J2" s="6"/>
      <c r="K2" s="6"/>
      <c r="L2" s="11" t="s">
        <v>1101</v>
      </c>
      <c r="M2" s="11"/>
    </row>
    <row r="3" spans="1:12" ht="12.75">
      <c r="A3" s="282"/>
      <c r="B3" s="3"/>
      <c r="C3" s="3"/>
      <c r="D3" s="6"/>
      <c r="E3" s="6"/>
      <c r="F3" s="80"/>
      <c r="G3" s="6"/>
      <c r="H3" s="6"/>
      <c r="I3" s="3"/>
      <c r="J3" s="6"/>
      <c r="K3" s="6"/>
      <c r="L3" s="11"/>
    </row>
    <row r="4" spans="1:12" ht="18.75">
      <c r="A4" s="416" t="s">
        <v>1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1:12" ht="15" customHeight="1">
      <c r="A5" s="417" t="s">
        <v>1087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</row>
    <row r="6" spans="1:12" ht="51.75" customHeight="1">
      <c r="A6" s="245" t="s">
        <v>3</v>
      </c>
      <c r="B6" s="245" t="s">
        <v>4</v>
      </c>
      <c r="C6" s="246" t="s">
        <v>5</v>
      </c>
      <c r="D6" s="246" t="s">
        <v>6</v>
      </c>
      <c r="E6" s="246" t="s">
        <v>7</v>
      </c>
      <c r="F6" s="246" t="s">
        <v>8</v>
      </c>
      <c r="G6" s="246" t="s">
        <v>9</v>
      </c>
      <c r="H6" s="246" t="s">
        <v>10</v>
      </c>
      <c r="I6" s="246" t="s">
        <v>11</v>
      </c>
      <c r="J6" s="246" t="s">
        <v>12</v>
      </c>
      <c r="K6" s="246" t="s">
        <v>13</v>
      </c>
      <c r="L6" s="246" t="s">
        <v>14</v>
      </c>
    </row>
    <row r="7" spans="1:12" ht="15.75">
      <c r="A7" s="248">
        <v>1</v>
      </c>
      <c r="B7" s="248">
        <v>2</v>
      </c>
      <c r="C7" s="248">
        <v>3</v>
      </c>
      <c r="D7" s="248">
        <v>4</v>
      </c>
      <c r="E7" s="248">
        <v>5</v>
      </c>
      <c r="F7" s="306">
        <v>6</v>
      </c>
      <c r="G7" s="248">
        <v>7</v>
      </c>
      <c r="H7" s="248">
        <v>8</v>
      </c>
      <c r="I7" s="248">
        <v>9</v>
      </c>
      <c r="J7" s="248">
        <v>10</v>
      </c>
      <c r="K7" s="248">
        <v>11</v>
      </c>
      <c r="L7" s="248">
        <v>12</v>
      </c>
    </row>
    <row r="8" spans="1:12" s="29" customFormat="1" ht="27.75" customHeight="1">
      <c r="A8" s="39">
        <v>1</v>
      </c>
      <c r="B8" s="127" t="s">
        <v>796</v>
      </c>
      <c r="C8" s="39"/>
      <c r="D8" s="39" t="s">
        <v>289</v>
      </c>
      <c r="E8" s="127" t="s">
        <v>797</v>
      </c>
      <c r="F8" s="127" t="s">
        <v>123</v>
      </c>
      <c r="G8" s="39">
        <v>40</v>
      </c>
      <c r="H8" s="128"/>
      <c r="I8" s="128"/>
      <c r="J8" s="39"/>
      <c r="K8" s="39"/>
      <c r="L8" s="39"/>
    </row>
    <row r="9" spans="1:12" ht="27.75" customHeight="1">
      <c r="A9" s="216">
        <f>A8+1</f>
        <v>2</v>
      </c>
      <c r="B9" s="216" t="s">
        <v>998</v>
      </c>
      <c r="C9" s="216"/>
      <c r="D9" s="216" t="s">
        <v>630</v>
      </c>
      <c r="E9" s="218" t="s">
        <v>999</v>
      </c>
      <c r="F9" s="218" t="s">
        <v>1000</v>
      </c>
      <c r="G9" s="216">
        <v>175</v>
      </c>
      <c r="H9" s="219"/>
      <c r="I9" s="128"/>
      <c r="J9" s="216"/>
      <c r="K9" s="216"/>
      <c r="L9" s="216"/>
    </row>
    <row r="10" spans="1:12" ht="27.75" customHeight="1">
      <c r="A10" s="216">
        <f aca="true" t="shared" si="0" ref="A10:A33">A9+1</f>
        <v>3</v>
      </c>
      <c r="B10" s="216" t="s">
        <v>1001</v>
      </c>
      <c r="C10" s="216"/>
      <c r="D10" s="216" t="s">
        <v>1002</v>
      </c>
      <c r="E10" s="218" t="s">
        <v>1003</v>
      </c>
      <c r="F10" s="218" t="s">
        <v>1007</v>
      </c>
      <c r="G10" s="216">
        <v>450</v>
      </c>
      <c r="H10" s="216"/>
      <c r="I10" s="128"/>
      <c r="J10" s="216"/>
      <c r="K10" s="216"/>
      <c r="L10" s="216"/>
    </row>
    <row r="11" spans="1:12" ht="27.75" customHeight="1">
      <c r="A11" s="216">
        <f t="shared" si="0"/>
        <v>4</v>
      </c>
      <c r="B11" s="216" t="s">
        <v>1001</v>
      </c>
      <c r="C11" s="216"/>
      <c r="D11" s="216" t="s">
        <v>1004</v>
      </c>
      <c r="E11" s="218" t="s">
        <v>1005</v>
      </c>
      <c r="F11" s="218" t="s">
        <v>1007</v>
      </c>
      <c r="G11" s="303">
        <v>4500</v>
      </c>
      <c r="H11" s="287"/>
      <c r="I11" s="128"/>
      <c r="J11" s="216"/>
      <c r="K11" s="216"/>
      <c r="L11" s="216"/>
    </row>
    <row r="12" spans="1:12" ht="27.75" customHeight="1">
      <c r="A12" s="216">
        <f t="shared" si="0"/>
        <v>5</v>
      </c>
      <c r="B12" s="216" t="s">
        <v>1001</v>
      </c>
      <c r="C12" s="216"/>
      <c r="D12" s="216" t="s">
        <v>1004</v>
      </c>
      <c r="E12" s="218" t="s">
        <v>1006</v>
      </c>
      <c r="F12" s="218" t="s">
        <v>1007</v>
      </c>
      <c r="G12" s="303">
        <v>1800</v>
      </c>
      <c r="H12" s="216"/>
      <c r="I12" s="128"/>
      <c r="J12" s="216"/>
      <c r="K12" s="216"/>
      <c r="L12" s="216"/>
    </row>
    <row r="13" spans="1:12" ht="27.75" customHeight="1">
      <c r="A13" s="216">
        <f t="shared" si="0"/>
        <v>6</v>
      </c>
      <c r="B13" s="216" t="s">
        <v>1001</v>
      </c>
      <c r="C13" s="216"/>
      <c r="D13" s="216" t="s">
        <v>1002</v>
      </c>
      <c r="E13" s="218" t="s">
        <v>1008</v>
      </c>
      <c r="F13" s="218" t="s">
        <v>1007</v>
      </c>
      <c r="G13" s="216">
        <v>600</v>
      </c>
      <c r="H13" s="216"/>
      <c r="I13" s="128"/>
      <c r="J13" s="216"/>
      <c r="K13" s="216"/>
      <c r="L13" s="216"/>
    </row>
    <row r="14" spans="1:12" ht="27.75" customHeight="1">
      <c r="A14" s="216">
        <f t="shared" si="0"/>
        <v>7</v>
      </c>
      <c r="B14" s="216" t="s">
        <v>1001</v>
      </c>
      <c r="C14" s="216"/>
      <c r="D14" s="216" t="s">
        <v>1002</v>
      </c>
      <c r="E14" s="218" t="s">
        <v>1009</v>
      </c>
      <c r="F14" s="218" t="s">
        <v>1007</v>
      </c>
      <c r="G14" s="216">
        <v>210</v>
      </c>
      <c r="H14" s="216"/>
      <c r="I14" s="128"/>
      <c r="J14" s="216"/>
      <c r="K14" s="216"/>
      <c r="L14" s="216"/>
    </row>
    <row r="15" spans="1:12" ht="27.75" customHeight="1">
      <c r="A15" s="216">
        <f t="shared" si="0"/>
        <v>8</v>
      </c>
      <c r="B15" s="216" t="s">
        <v>1001</v>
      </c>
      <c r="C15" s="216"/>
      <c r="D15" s="216" t="s">
        <v>630</v>
      </c>
      <c r="E15" s="218" t="s">
        <v>1010</v>
      </c>
      <c r="F15" s="218" t="s">
        <v>883</v>
      </c>
      <c r="G15" s="216">
        <v>290</v>
      </c>
      <c r="H15" s="216"/>
      <c r="I15" s="128"/>
      <c r="J15" s="216"/>
      <c r="K15" s="216"/>
      <c r="L15" s="216"/>
    </row>
    <row r="16" spans="1:12" ht="27.75" customHeight="1">
      <c r="A16" s="216">
        <f t="shared" si="0"/>
        <v>9</v>
      </c>
      <c r="B16" s="216" t="s">
        <v>1001</v>
      </c>
      <c r="C16" s="216"/>
      <c r="D16" s="216" t="s">
        <v>1004</v>
      </c>
      <c r="E16" s="218" t="s">
        <v>1012</v>
      </c>
      <c r="F16" s="218" t="s">
        <v>1007</v>
      </c>
      <c r="G16" s="216">
        <v>70</v>
      </c>
      <c r="H16" s="287"/>
      <c r="I16" s="128"/>
      <c r="J16" s="216"/>
      <c r="K16" s="216"/>
      <c r="L16" s="216"/>
    </row>
    <row r="17" spans="1:12" ht="27.75" customHeight="1">
      <c r="A17" s="216">
        <f t="shared" si="0"/>
        <v>10</v>
      </c>
      <c r="B17" s="304" t="s">
        <v>1014</v>
      </c>
      <c r="C17" s="216"/>
      <c r="D17" s="216" t="s">
        <v>19</v>
      </c>
      <c r="E17" s="218" t="s">
        <v>729</v>
      </c>
      <c r="F17" s="218" t="s">
        <v>1015</v>
      </c>
      <c r="G17" s="216">
        <v>15</v>
      </c>
      <c r="H17" s="216"/>
      <c r="I17" s="128"/>
      <c r="J17" s="216"/>
      <c r="K17" s="216"/>
      <c r="L17" s="216"/>
    </row>
    <row r="18" spans="1:12" ht="27.75" customHeight="1">
      <c r="A18" s="216">
        <f t="shared" si="0"/>
        <v>11</v>
      </c>
      <c r="B18" s="304" t="s">
        <v>1014</v>
      </c>
      <c r="C18" s="216"/>
      <c r="D18" s="216" t="s">
        <v>21</v>
      </c>
      <c r="E18" s="218" t="s">
        <v>1017</v>
      </c>
      <c r="F18" s="218" t="s">
        <v>1018</v>
      </c>
      <c r="G18" s="216">
        <v>900</v>
      </c>
      <c r="H18" s="287"/>
      <c r="I18" s="128"/>
      <c r="J18" s="216"/>
      <c r="K18" s="216"/>
      <c r="L18" s="216"/>
    </row>
    <row r="19" spans="1:12" ht="27.75" customHeight="1">
      <c r="A19" s="216">
        <f t="shared" si="0"/>
        <v>12</v>
      </c>
      <c r="B19" s="304" t="s">
        <v>783</v>
      </c>
      <c r="C19" s="216"/>
      <c r="D19" s="216" t="s">
        <v>21</v>
      </c>
      <c r="E19" s="218" t="s">
        <v>1061</v>
      </c>
      <c r="F19" s="218" t="s">
        <v>956</v>
      </c>
      <c r="G19" s="216">
        <v>30</v>
      </c>
      <c r="H19" s="287"/>
      <c r="I19" s="128"/>
      <c r="J19" s="216"/>
      <c r="K19" s="216"/>
      <c r="L19" s="216"/>
    </row>
    <row r="20" spans="1:12" ht="27.75" customHeight="1">
      <c r="A20" s="216">
        <f t="shared" si="0"/>
        <v>13</v>
      </c>
      <c r="B20" s="216" t="s">
        <v>1062</v>
      </c>
      <c r="C20" s="280"/>
      <c r="D20" s="216" t="s">
        <v>963</v>
      </c>
      <c r="E20" s="218" t="s">
        <v>1084</v>
      </c>
      <c r="F20" s="218" t="s">
        <v>123</v>
      </c>
      <c r="G20" s="216">
        <v>10</v>
      </c>
      <c r="H20" s="216"/>
      <c r="I20" s="128"/>
      <c r="J20" s="280"/>
      <c r="K20" s="305"/>
      <c r="L20" s="305"/>
    </row>
    <row r="21" spans="1:12" ht="27.75" customHeight="1">
      <c r="A21" s="216">
        <f t="shared" si="0"/>
        <v>14</v>
      </c>
      <c r="B21" s="218" t="s">
        <v>1064</v>
      </c>
      <c r="C21" s="280"/>
      <c r="D21" s="216" t="s">
        <v>1063</v>
      </c>
      <c r="E21" s="218" t="s">
        <v>171</v>
      </c>
      <c r="F21" s="218" t="s">
        <v>715</v>
      </c>
      <c r="G21" s="216">
        <v>30</v>
      </c>
      <c r="H21" s="287"/>
      <c r="I21" s="128"/>
      <c r="J21" s="280"/>
      <c r="K21" s="305"/>
      <c r="L21" s="305"/>
    </row>
    <row r="22" spans="1:12" ht="27.75" customHeight="1">
      <c r="A22" s="216">
        <f t="shared" si="0"/>
        <v>15</v>
      </c>
      <c r="B22" s="218" t="s">
        <v>1064</v>
      </c>
      <c r="C22" s="280"/>
      <c r="D22" s="216" t="s">
        <v>1063</v>
      </c>
      <c r="E22" s="218" t="s">
        <v>1065</v>
      </c>
      <c r="F22" s="218" t="s">
        <v>1066</v>
      </c>
      <c r="G22" s="216">
        <v>30</v>
      </c>
      <c r="H22" s="287"/>
      <c r="I22" s="128"/>
      <c r="J22" s="280"/>
      <c r="K22" s="305"/>
      <c r="L22" s="305"/>
    </row>
    <row r="23" spans="1:12" ht="27.75" customHeight="1">
      <c r="A23" s="216">
        <f t="shared" si="0"/>
        <v>16</v>
      </c>
      <c r="B23" s="218" t="s">
        <v>1070</v>
      </c>
      <c r="C23" s="280"/>
      <c r="D23" s="216" t="s">
        <v>1071</v>
      </c>
      <c r="E23" s="216" t="s">
        <v>1072</v>
      </c>
      <c r="F23" s="218" t="s">
        <v>596</v>
      </c>
      <c r="G23" s="216">
        <v>135</v>
      </c>
      <c r="H23" s="216"/>
      <c r="I23" s="128"/>
      <c r="J23" s="280"/>
      <c r="K23" s="305"/>
      <c r="L23" s="305"/>
    </row>
    <row r="24" spans="1:12" ht="27.75" customHeight="1">
      <c r="A24" s="216">
        <f t="shared" si="0"/>
        <v>17</v>
      </c>
      <c r="B24" s="218" t="s">
        <v>1073</v>
      </c>
      <c r="C24" s="280"/>
      <c r="D24" s="216" t="s">
        <v>21</v>
      </c>
      <c r="E24" s="218" t="s">
        <v>1074</v>
      </c>
      <c r="F24" s="218" t="s">
        <v>1068</v>
      </c>
      <c r="G24" s="303">
        <v>1400</v>
      </c>
      <c r="H24" s="216"/>
      <c r="I24" s="128"/>
      <c r="J24" s="280"/>
      <c r="K24" s="305"/>
      <c r="L24" s="305"/>
    </row>
    <row r="25" spans="1:12" ht="27.75" customHeight="1">
      <c r="A25" s="216">
        <f t="shared" si="0"/>
        <v>18</v>
      </c>
      <c r="B25" s="218" t="s">
        <v>1073</v>
      </c>
      <c r="C25" s="280"/>
      <c r="D25" s="216" t="s">
        <v>19</v>
      </c>
      <c r="E25" s="287" t="s">
        <v>166</v>
      </c>
      <c r="F25" s="218" t="s">
        <v>1075</v>
      </c>
      <c r="G25" s="303">
        <v>1000</v>
      </c>
      <c r="H25" s="216"/>
      <c r="I25" s="128"/>
      <c r="J25" s="280"/>
      <c r="K25" s="305"/>
      <c r="L25" s="305"/>
    </row>
    <row r="26" spans="1:12" ht="27.75" customHeight="1">
      <c r="A26" s="216">
        <f t="shared" si="0"/>
        <v>19</v>
      </c>
      <c r="B26" s="218" t="s">
        <v>1073</v>
      </c>
      <c r="C26" s="280"/>
      <c r="D26" s="216" t="s">
        <v>1076</v>
      </c>
      <c r="E26" s="216" t="s">
        <v>1085</v>
      </c>
      <c r="F26" s="218" t="s">
        <v>1069</v>
      </c>
      <c r="G26" s="216">
        <v>150</v>
      </c>
      <c r="H26" s="287"/>
      <c r="I26" s="128"/>
      <c r="J26" s="280"/>
      <c r="K26" s="305"/>
      <c r="L26" s="305"/>
    </row>
    <row r="27" spans="1:12" ht="27.75" customHeight="1">
      <c r="A27" s="216">
        <f t="shared" si="0"/>
        <v>20</v>
      </c>
      <c r="B27" s="216" t="s">
        <v>1077</v>
      </c>
      <c r="C27" s="280"/>
      <c r="D27" s="216" t="s">
        <v>19</v>
      </c>
      <c r="E27" s="216" t="s">
        <v>613</v>
      </c>
      <c r="F27" s="218" t="s">
        <v>1083</v>
      </c>
      <c r="G27" s="216">
        <v>150</v>
      </c>
      <c r="H27" s="216"/>
      <c r="I27" s="128"/>
      <c r="J27" s="280"/>
      <c r="K27" s="305"/>
      <c r="L27" s="305"/>
    </row>
    <row r="28" spans="1:12" ht="27.75" customHeight="1">
      <c r="A28" s="216">
        <f t="shared" si="0"/>
        <v>21</v>
      </c>
      <c r="B28" s="216" t="s">
        <v>1077</v>
      </c>
      <c r="C28" s="280"/>
      <c r="D28" s="216" t="s">
        <v>19</v>
      </c>
      <c r="E28" s="216" t="s">
        <v>744</v>
      </c>
      <c r="F28" s="218" t="s">
        <v>1015</v>
      </c>
      <c r="G28" s="216">
        <v>100</v>
      </c>
      <c r="H28" s="216"/>
      <c r="I28" s="128"/>
      <c r="J28" s="280"/>
      <c r="K28" s="305"/>
      <c r="L28" s="305"/>
    </row>
    <row r="29" spans="1:12" ht="27.75" customHeight="1">
      <c r="A29" s="216">
        <f t="shared" si="0"/>
        <v>22</v>
      </c>
      <c r="B29" s="218" t="s">
        <v>1078</v>
      </c>
      <c r="C29" s="280"/>
      <c r="D29" s="216" t="s">
        <v>67</v>
      </c>
      <c r="E29" s="216" t="s">
        <v>79</v>
      </c>
      <c r="F29" s="218" t="s">
        <v>1079</v>
      </c>
      <c r="G29" s="216">
        <v>70</v>
      </c>
      <c r="H29" s="216"/>
      <c r="I29" s="128"/>
      <c r="J29" s="280"/>
      <c r="K29" s="305"/>
      <c r="L29" s="305"/>
    </row>
    <row r="30" spans="1:12" ht="27.75" customHeight="1">
      <c r="A30" s="216">
        <f t="shared" si="0"/>
        <v>23</v>
      </c>
      <c r="B30" s="24" t="s">
        <v>733</v>
      </c>
      <c r="C30" s="23"/>
      <c r="D30" s="23" t="s">
        <v>179</v>
      </c>
      <c r="E30" s="26" t="s">
        <v>772</v>
      </c>
      <c r="F30" s="26" t="s">
        <v>29</v>
      </c>
      <c r="G30" s="23">
        <v>150</v>
      </c>
      <c r="H30" s="58"/>
      <c r="I30" s="58"/>
      <c r="J30" s="280"/>
      <c r="K30" s="305"/>
      <c r="L30" s="305"/>
    </row>
    <row r="31" spans="1:12" ht="27.75" customHeight="1">
      <c r="A31" s="216">
        <f t="shared" si="0"/>
        <v>24</v>
      </c>
      <c r="B31" s="216" t="s">
        <v>1080</v>
      </c>
      <c r="C31" s="280"/>
      <c r="D31" s="216" t="s">
        <v>19</v>
      </c>
      <c r="E31" s="216" t="s">
        <v>432</v>
      </c>
      <c r="F31" s="218" t="s">
        <v>1081</v>
      </c>
      <c r="G31" s="216">
        <v>50</v>
      </c>
      <c r="H31" s="216"/>
      <c r="I31" s="128"/>
      <c r="J31" s="280"/>
      <c r="K31" s="305"/>
      <c r="L31" s="305"/>
    </row>
    <row r="32" spans="1:12" ht="27.75" customHeight="1">
      <c r="A32" s="216">
        <f t="shared" si="0"/>
        <v>25</v>
      </c>
      <c r="B32" s="216" t="s">
        <v>1080</v>
      </c>
      <c r="C32" s="280"/>
      <c r="D32" s="216" t="s">
        <v>19</v>
      </c>
      <c r="E32" s="216" t="s">
        <v>79</v>
      </c>
      <c r="F32" s="218" t="s">
        <v>1081</v>
      </c>
      <c r="G32" s="216">
        <v>50</v>
      </c>
      <c r="H32" s="216"/>
      <c r="I32" s="128"/>
      <c r="J32" s="280"/>
      <c r="K32" s="305"/>
      <c r="L32" s="305"/>
    </row>
    <row r="33" spans="1:12" ht="27.75" customHeight="1" thickBot="1">
      <c r="A33" s="216">
        <f t="shared" si="0"/>
        <v>26</v>
      </c>
      <c r="B33" s="216" t="s">
        <v>1080</v>
      </c>
      <c r="C33" s="280"/>
      <c r="D33" s="216" t="s">
        <v>19</v>
      </c>
      <c r="E33" s="216" t="s">
        <v>335</v>
      </c>
      <c r="F33" s="218" t="s">
        <v>1082</v>
      </c>
      <c r="G33" s="216">
        <v>50</v>
      </c>
      <c r="H33" s="216"/>
      <c r="I33" s="128"/>
      <c r="J33" s="280"/>
      <c r="K33" s="305"/>
      <c r="L33" s="317"/>
    </row>
    <row r="34" spans="1:12" ht="36.75" customHeight="1" thickBot="1">
      <c r="A34" s="283"/>
      <c r="B34" s="77"/>
      <c r="C34" s="77"/>
      <c r="D34" s="77"/>
      <c r="E34" s="77"/>
      <c r="F34" s="96"/>
      <c r="G34" s="77"/>
      <c r="H34" s="77"/>
      <c r="I34" s="281"/>
      <c r="J34" s="77"/>
      <c r="K34" s="77"/>
      <c r="L34" s="318"/>
    </row>
    <row r="35" spans="1:12" ht="12.75">
      <c r="A35" s="284"/>
      <c r="B35" s="77"/>
      <c r="C35" s="77"/>
      <c r="D35" s="77"/>
      <c r="E35" s="77"/>
      <c r="F35" s="96"/>
      <c r="G35" s="77"/>
      <c r="H35" s="77"/>
      <c r="I35" s="77"/>
      <c r="J35" s="77"/>
      <c r="K35" s="77"/>
      <c r="L35" s="77"/>
    </row>
    <row r="40" ht="12.75">
      <c r="B40" s="3"/>
    </row>
    <row r="41" ht="12.75">
      <c r="B41" s="3"/>
    </row>
    <row r="42" spans="2:12" ht="12.75">
      <c r="B42" s="3"/>
      <c r="I42" s="45"/>
      <c r="L42" s="5"/>
    </row>
    <row r="43" spans="9:12" ht="12.75">
      <c r="I43" s="46"/>
      <c r="L43" s="47"/>
    </row>
    <row r="44" spans="9:12" ht="12.75">
      <c r="I44" s="46"/>
      <c r="L44" s="48"/>
    </row>
    <row r="45" spans="9:12" ht="12.75">
      <c r="I45" s="46"/>
      <c r="L45" s="47"/>
    </row>
  </sheetData>
  <sheetProtection selectLockedCells="1" selectUnlockedCells="1"/>
  <mergeCells count="2">
    <mergeCell ref="A4:L4"/>
    <mergeCell ref="A5:L5"/>
  </mergeCells>
  <printOptions/>
  <pageMargins left="0.5118110236220472" right="0.7480314960629921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798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799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24" customHeight="1">
      <c r="A11" s="23">
        <v>1</v>
      </c>
      <c r="B11" s="152" t="s">
        <v>800</v>
      </c>
      <c r="C11" s="23"/>
      <c r="D11" s="23" t="s">
        <v>19</v>
      </c>
      <c r="E11" s="26" t="s">
        <v>321</v>
      </c>
      <c r="F11" s="26" t="s">
        <v>801</v>
      </c>
      <c r="G11" s="23">
        <v>110</v>
      </c>
      <c r="H11" s="58"/>
      <c r="I11" s="58"/>
      <c r="J11" s="23"/>
      <c r="K11" s="23"/>
      <c r="L11" s="23"/>
    </row>
    <row r="12" spans="1:12" ht="26.25" customHeight="1">
      <c r="A12" s="43"/>
      <c r="B12" s="43"/>
      <c r="C12" s="43"/>
      <c r="D12" s="43"/>
      <c r="E12" s="43"/>
      <c r="F12" s="43"/>
      <c r="G12" s="43"/>
      <c r="H12" s="63"/>
      <c r="I12" s="142"/>
      <c r="J12" s="65"/>
      <c r="K12" s="43"/>
      <c r="L12" s="66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</row>
    <row r="14" spans="1:11" ht="15">
      <c r="A14" s="4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0" ht="15">
      <c r="A16" s="43"/>
      <c r="B16" s="3"/>
      <c r="C16" s="3"/>
      <c r="D16" s="3"/>
      <c r="E16" s="3"/>
      <c r="I16" s="3"/>
      <c r="J16" s="3"/>
    </row>
    <row r="17" spans="1:12" ht="14.25">
      <c r="A17" s="44"/>
      <c r="I17" s="45"/>
      <c r="L17" s="5"/>
    </row>
    <row r="18" spans="1:12" ht="14.25">
      <c r="A18" s="44"/>
      <c r="I18" s="46"/>
      <c r="L18" s="47"/>
    </row>
    <row r="19" spans="1:12" ht="14.25">
      <c r="A19" s="44"/>
      <c r="B19" s="3"/>
      <c r="I19" s="46"/>
      <c r="L19" s="48"/>
    </row>
    <row r="20" spans="1:12" ht="15">
      <c r="A20" s="44"/>
      <c r="B20" s="49"/>
      <c r="C20" s="44"/>
      <c r="D20" s="44"/>
      <c r="E20" s="44"/>
      <c r="F20" s="44"/>
      <c r="G20" s="44"/>
      <c r="H20" s="44"/>
      <c r="I20" s="44"/>
      <c r="J20" s="44"/>
      <c r="K20" s="43"/>
      <c r="L20" s="43"/>
    </row>
    <row r="21" spans="1:12" ht="15">
      <c r="A21" s="44"/>
      <c r="B21" s="51"/>
      <c r="C21" s="44"/>
      <c r="D21" s="44"/>
      <c r="E21" s="44"/>
      <c r="F21" s="44"/>
      <c r="G21" s="44"/>
      <c r="H21" s="44"/>
      <c r="J21" s="44"/>
      <c r="K21" s="43"/>
      <c r="L21" s="43"/>
    </row>
    <row r="22" spans="2:7" ht="15">
      <c r="B22" s="51"/>
      <c r="G22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802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803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30.75" customHeight="1">
      <c r="A11" s="23">
        <v>1</v>
      </c>
      <c r="B11" s="152" t="s">
        <v>804</v>
      </c>
      <c r="C11" s="23"/>
      <c r="D11" s="23" t="s">
        <v>805</v>
      </c>
      <c r="E11" s="26" t="s">
        <v>534</v>
      </c>
      <c r="F11" s="26" t="s">
        <v>225</v>
      </c>
      <c r="G11" s="23">
        <v>10</v>
      </c>
      <c r="H11" s="27"/>
      <c r="I11" s="28"/>
      <c r="J11" s="23"/>
      <c r="K11" s="23"/>
      <c r="L11" s="23"/>
    </row>
    <row r="12" spans="1:12" s="29" customFormat="1" ht="30.75" customHeight="1">
      <c r="A12" s="23">
        <v>2</v>
      </c>
      <c r="B12" s="152" t="s">
        <v>804</v>
      </c>
      <c r="C12" s="23"/>
      <c r="D12" s="23" t="s">
        <v>805</v>
      </c>
      <c r="E12" s="26" t="s">
        <v>641</v>
      </c>
      <c r="F12" s="26" t="s">
        <v>225</v>
      </c>
      <c r="G12" s="23">
        <v>10</v>
      </c>
      <c r="H12" s="27"/>
      <c r="I12" s="28"/>
      <c r="J12" s="23"/>
      <c r="K12" s="23"/>
      <c r="L12" s="23"/>
    </row>
    <row r="13" spans="1:12" ht="30.75" customHeight="1">
      <c r="A13" s="43"/>
      <c r="B13" s="43"/>
      <c r="C13" s="43"/>
      <c r="D13" s="43"/>
      <c r="E13" s="43"/>
      <c r="F13" s="43"/>
      <c r="G13" s="43"/>
      <c r="H13" s="43"/>
      <c r="I13" s="149"/>
      <c r="J13" s="65"/>
      <c r="K13" s="43"/>
      <c r="L13" s="66"/>
    </row>
    <row r="14" spans="1:12" ht="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44"/>
    </row>
    <row r="15" spans="1:11" ht="15">
      <c r="A15" s="43" t="s">
        <v>18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4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0" ht="15">
      <c r="A17" s="43"/>
      <c r="B17" s="3"/>
      <c r="C17" s="3"/>
      <c r="D17" s="3"/>
      <c r="E17" s="3"/>
      <c r="I17" s="3"/>
      <c r="J17" s="3"/>
    </row>
    <row r="18" spans="1:12" ht="14.25">
      <c r="A18" s="44"/>
      <c r="I18" s="45"/>
      <c r="L18" s="5"/>
    </row>
    <row r="19" spans="1:12" ht="14.25">
      <c r="A19" s="44"/>
      <c r="I19" s="46"/>
      <c r="L19" s="47"/>
    </row>
    <row r="20" spans="1:12" ht="14.25">
      <c r="A20" s="44"/>
      <c r="B20" s="3"/>
      <c r="I20" s="46"/>
      <c r="L20" s="48"/>
    </row>
    <row r="21" spans="1:12" ht="15">
      <c r="A21" s="44"/>
      <c r="B21" s="49"/>
      <c r="C21" s="44"/>
      <c r="D21" s="44"/>
      <c r="E21" s="44"/>
      <c r="F21" s="44"/>
      <c r="G21" s="44"/>
      <c r="H21" s="44"/>
      <c r="I21" s="44"/>
      <c r="J21" s="44"/>
      <c r="K21" s="43"/>
      <c r="L21" s="43"/>
    </row>
    <row r="22" spans="1:12" ht="15">
      <c r="A22" s="44"/>
      <c r="B22" s="51"/>
      <c r="C22" s="44"/>
      <c r="D22" s="44"/>
      <c r="E22" s="44"/>
      <c r="F22" s="44"/>
      <c r="G22" s="44"/>
      <c r="H22" s="44"/>
      <c r="J22" s="44"/>
      <c r="K22" s="43"/>
      <c r="L22" s="43"/>
    </row>
    <row r="23" ht="15">
      <c r="B23" s="51"/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8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806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807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32.25" customHeight="1">
      <c r="A11" s="39">
        <v>1</v>
      </c>
      <c r="B11" s="126" t="s">
        <v>808</v>
      </c>
      <c r="C11" s="39"/>
      <c r="D11" s="39" t="s">
        <v>751</v>
      </c>
      <c r="E11" s="127" t="s">
        <v>162</v>
      </c>
      <c r="F11" s="127" t="s">
        <v>809</v>
      </c>
      <c r="G11" s="39">
        <v>5</v>
      </c>
      <c r="H11" s="161"/>
      <c r="I11" s="161"/>
      <c r="J11" s="39"/>
      <c r="K11" s="39"/>
      <c r="L11" s="39"/>
    </row>
    <row r="12" spans="1:12" s="29" customFormat="1" ht="32.25" customHeight="1">
      <c r="A12" s="23">
        <v>2</v>
      </c>
      <c r="B12" s="24" t="s">
        <v>810</v>
      </c>
      <c r="C12" s="23"/>
      <c r="D12" s="23" t="s">
        <v>19</v>
      </c>
      <c r="E12" s="26" t="s">
        <v>171</v>
      </c>
      <c r="F12" s="26" t="s">
        <v>811</v>
      </c>
      <c r="G12" s="23">
        <v>5</v>
      </c>
      <c r="H12" s="28"/>
      <c r="I12" s="161"/>
      <c r="J12" s="23"/>
      <c r="K12" s="23"/>
      <c r="L12" s="23"/>
    </row>
    <row r="13" spans="1:12" s="29" customFormat="1" ht="32.25" customHeight="1">
      <c r="A13" s="23">
        <v>3</v>
      </c>
      <c r="B13" s="24" t="s">
        <v>812</v>
      </c>
      <c r="C13" s="23"/>
      <c r="D13" s="23" t="s">
        <v>751</v>
      </c>
      <c r="E13" s="26" t="s">
        <v>813</v>
      </c>
      <c r="F13" s="26" t="s">
        <v>811</v>
      </c>
      <c r="G13" s="23">
        <v>5</v>
      </c>
      <c r="H13" s="28"/>
      <c r="I13" s="161"/>
      <c r="J13" s="23"/>
      <c r="K13" s="23"/>
      <c r="L13" s="23"/>
    </row>
    <row r="14" spans="1:12" ht="31.5" customHeight="1">
      <c r="A14" s="43"/>
      <c r="B14" s="43"/>
      <c r="C14" s="43"/>
      <c r="D14" s="43"/>
      <c r="E14" s="43"/>
      <c r="F14" s="43"/>
      <c r="G14" s="43"/>
      <c r="H14" s="43"/>
      <c r="I14" s="162"/>
      <c r="J14" s="75"/>
      <c r="K14" s="43"/>
      <c r="L14" s="66"/>
    </row>
    <row r="15" spans="1:12" ht="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44"/>
    </row>
    <row r="16" spans="1:11" ht="15">
      <c r="A16" s="43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4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0" ht="15">
      <c r="A18" s="43"/>
      <c r="B18" s="3"/>
      <c r="C18" s="3"/>
      <c r="D18" s="3"/>
      <c r="E18" s="3"/>
      <c r="I18" s="3"/>
      <c r="J18" s="3"/>
    </row>
    <row r="19" spans="1:12" ht="14.25">
      <c r="A19" s="44"/>
      <c r="I19" s="45"/>
      <c r="L19" s="5"/>
    </row>
    <row r="20" spans="1:12" ht="14.25">
      <c r="A20" s="44"/>
      <c r="I20" s="46"/>
      <c r="L20" s="47"/>
    </row>
    <row r="21" spans="1:12" ht="14.25">
      <c r="A21" s="44"/>
      <c r="B21" s="3"/>
      <c r="I21" s="46"/>
      <c r="L21" s="48"/>
    </row>
    <row r="22" spans="1:12" ht="15">
      <c r="A22" s="44"/>
      <c r="B22" s="49"/>
      <c r="C22" s="44"/>
      <c r="D22" s="44"/>
      <c r="E22" s="44"/>
      <c r="F22" s="44"/>
      <c r="G22" s="44"/>
      <c r="H22" s="44"/>
      <c r="I22" s="44"/>
      <c r="J22" s="44"/>
      <c r="K22" s="43"/>
      <c r="L22" s="43"/>
    </row>
    <row r="23" spans="1:12" ht="15">
      <c r="A23" s="44"/>
      <c r="B23" s="51"/>
      <c r="C23" s="44"/>
      <c r="D23" s="44"/>
      <c r="E23" s="44"/>
      <c r="F23" s="44"/>
      <c r="G23" s="44"/>
      <c r="H23" s="44"/>
      <c r="J23" s="44"/>
      <c r="K23" s="43"/>
      <c r="L23" s="43"/>
    </row>
    <row r="24" spans="2:7" ht="15">
      <c r="B24" s="51"/>
      <c r="G24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814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815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27.75" customHeight="1">
      <c r="A11" s="23">
        <v>1</v>
      </c>
      <c r="B11" s="152" t="s">
        <v>816</v>
      </c>
      <c r="C11" s="23"/>
      <c r="D11" s="23" t="s">
        <v>19</v>
      </c>
      <c r="E11" s="26" t="s">
        <v>41</v>
      </c>
      <c r="F11" s="26" t="s">
        <v>142</v>
      </c>
      <c r="G11" s="23">
        <v>6</v>
      </c>
      <c r="H11" s="27"/>
      <c r="I11" s="27"/>
      <c r="J11" s="23"/>
      <c r="K11" s="23"/>
      <c r="L11" s="23"/>
    </row>
    <row r="12" spans="1:12" s="29" customFormat="1" ht="32.25" customHeight="1">
      <c r="A12" s="23">
        <v>2</v>
      </c>
      <c r="B12" s="152" t="s">
        <v>816</v>
      </c>
      <c r="C12" s="23"/>
      <c r="D12" s="23" t="s">
        <v>19</v>
      </c>
      <c r="E12" s="33" t="s">
        <v>817</v>
      </c>
      <c r="F12" s="26" t="s">
        <v>50</v>
      </c>
      <c r="G12" s="23">
        <v>20</v>
      </c>
      <c r="H12" s="27"/>
      <c r="I12" s="27"/>
      <c r="J12" s="23"/>
      <c r="K12" s="23"/>
      <c r="L12" s="23"/>
    </row>
    <row r="13" spans="1:12" ht="27.75" customHeight="1">
      <c r="A13" s="43"/>
      <c r="B13" s="43"/>
      <c r="C13" s="43"/>
      <c r="D13" s="43"/>
      <c r="E13" s="43"/>
      <c r="F13" s="43"/>
      <c r="G13" s="43"/>
      <c r="H13" s="180"/>
      <c r="I13" s="212"/>
      <c r="J13" s="65"/>
      <c r="K13" s="43"/>
      <c r="L13" s="66"/>
    </row>
    <row r="14" spans="1:12" ht="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44"/>
    </row>
    <row r="15" spans="1:11" ht="15">
      <c r="A15" s="43" t="s">
        <v>18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4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2" ht="15">
      <c r="A17" s="43"/>
      <c r="B17" s="3"/>
      <c r="C17" s="3"/>
      <c r="D17" s="3"/>
      <c r="E17" s="3"/>
      <c r="I17" s="45"/>
      <c r="L17" s="5"/>
    </row>
    <row r="18" spans="1:12" ht="14.25">
      <c r="A18" s="44"/>
      <c r="I18" s="46"/>
      <c r="L18" s="47"/>
    </row>
    <row r="19" spans="1:12" ht="14.25">
      <c r="A19" s="44"/>
      <c r="I19" s="46"/>
      <c r="L19" s="48"/>
    </row>
    <row r="20" spans="1:12" ht="14.25">
      <c r="A20" s="44"/>
      <c r="B20" s="3"/>
      <c r="I20" s="46"/>
      <c r="L20" s="48"/>
    </row>
    <row r="21" spans="1:12" ht="15">
      <c r="A21" s="44"/>
      <c r="B21" s="49"/>
      <c r="C21" s="44"/>
      <c r="D21" s="44"/>
      <c r="E21" s="44"/>
      <c r="F21" s="44"/>
      <c r="G21" s="44"/>
      <c r="H21" s="44"/>
      <c r="I21" s="44"/>
      <c r="J21" s="44"/>
      <c r="K21" s="43"/>
      <c r="L21" s="43"/>
    </row>
    <row r="22" spans="1:12" ht="15">
      <c r="A22" s="44"/>
      <c r="B22" s="51"/>
      <c r="C22" s="44"/>
      <c r="D22" s="44"/>
      <c r="E22" s="44"/>
      <c r="F22" s="44"/>
      <c r="G22" s="44"/>
      <c r="H22" s="44"/>
      <c r="J22" s="44"/>
      <c r="K22" s="43"/>
      <c r="L22" s="43"/>
    </row>
    <row r="23" spans="2:7" ht="15">
      <c r="B23" s="51"/>
      <c r="G23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0" zoomScaleNormal="80" zoomScalePageLayoutView="0" workbookViewId="0" topLeftCell="A1">
      <selection activeCell="A4" sqref="A4:L4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12.12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3" ht="14.25" customHeight="1">
      <c r="A1" s="5"/>
      <c r="B1" s="3"/>
      <c r="C1" s="3"/>
      <c r="D1" s="6"/>
      <c r="E1" s="6"/>
      <c r="F1" s="6"/>
      <c r="G1" s="6"/>
      <c r="H1" s="6"/>
      <c r="I1" s="3"/>
      <c r="J1" s="3"/>
      <c r="K1" s="8"/>
      <c r="L1" s="6" t="s">
        <v>818</v>
      </c>
      <c r="M1" s="6"/>
    </row>
    <row r="2" spans="1:13" ht="12.75">
      <c r="A2" s="5"/>
      <c r="B2" s="3"/>
      <c r="C2" s="3"/>
      <c r="D2" s="6"/>
      <c r="E2" s="6"/>
      <c r="F2" s="6"/>
      <c r="G2" s="6"/>
      <c r="H2" s="6"/>
      <c r="I2" s="3"/>
      <c r="J2" s="6"/>
      <c r="K2" s="6"/>
      <c r="L2" s="11" t="s">
        <v>1101</v>
      </c>
      <c r="M2" s="11"/>
    </row>
    <row r="3" spans="1:12" ht="18.75">
      <c r="A3" s="416" t="s">
        <v>1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1:12" ht="15" customHeight="1">
      <c r="A4" s="417" t="s">
        <v>819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12" ht="51.75" customHeight="1">
      <c r="A5" s="18" t="s">
        <v>3</v>
      </c>
      <c r="B5" s="18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</row>
    <row r="6" spans="1:12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</row>
    <row r="7" spans="1:12" s="29" customFormat="1" ht="23.25" customHeight="1">
      <c r="A7" s="23">
        <v>1</v>
      </c>
      <c r="B7" s="24" t="s">
        <v>820</v>
      </c>
      <c r="C7" s="23"/>
      <c r="D7" s="23" t="s">
        <v>19</v>
      </c>
      <c r="E7" s="26" t="s">
        <v>79</v>
      </c>
      <c r="F7" s="26" t="s">
        <v>20</v>
      </c>
      <c r="G7" s="23">
        <v>450</v>
      </c>
      <c r="H7" s="58"/>
      <c r="I7" s="58"/>
      <c r="J7" s="23"/>
      <c r="K7" s="23"/>
      <c r="L7" s="23"/>
    </row>
    <row r="8" spans="1:12" s="29" customFormat="1" ht="23.25" customHeight="1">
      <c r="A8" s="23">
        <v>2</v>
      </c>
      <c r="B8" s="24" t="s">
        <v>820</v>
      </c>
      <c r="C8" s="23"/>
      <c r="D8" s="23" t="s">
        <v>19</v>
      </c>
      <c r="E8" s="33" t="s">
        <v>335</v>
      </c>
      <c r="F8" s="26" t="s">
        <v>20</v>
      </c>
      <c r="G8" s="23">
        <v>250</v>
      </c>
      <c r="H8" s="58"/>
      <c r="I8" s="58"/>
      <c r="J8" s="23"/>
      <c r="K8" s="23"/>
      <c r="L8" s="23"/>
    </row>
    <row r="9" spans="1:12" s="29" customFormat="1" ht="27.75" customHeight="1">
      <c r="A9" s="23">
        <v>3</v>
      </c>
      <c r="B9" s="24" t="s">
        <v>340</v>
      </c>
      <c r="C9" s="23"/>
      <c r="D9" s="23" t="s">
        <v>341</v>
      </c>
      <c r="E9" s="33" t="s">
        <v>821</v>
      </c>
      <c r="F9" s="26" t="s">
        <v>822</v>
      </c>
      <c r="G9" s="23">
        <v>200</v>
      </c>
      <c r="H9" s="58"/>
      <c r="I9" s="58"/>
      <c r="J9" s="23"/>
      <c r="K9" s="23"/>
      <c r="L9" s="23"/>
    </row>
    <row r="10" spans="1:12" s="29" customFormat="1" ht="29.25" customHeight="1">
      <c r="A10" s="23">
        <v>4</v>
      </c>
      <c r="B10" s="108" t="s">
        <v>340</v>
      </c>
      <c r="C10" s="31"/>
      <c r="D10" s="31" t="s">
        <v>341</v>
      </c>
      <c r="E10" s="62" t="s">
        <v>823</v>
      </c>
      <c r="F10" s="26" t="s">
        <v>822</v>
      </c>
      <c r="G10" s="31">
        <v>170</v>
      </c>
      <c r="H10" s="58"/>
      <c r="I10" s="58"/>
      <c r="J10" s="23"/>
      <c r="K10" s="23"/>
      <c r="L10" s="23"/>
    </row>
    <row r="11" spans="1:12" s="29" customFormat="1" ht="25.5" customHeight="1">
      <c r="A11" s="23">
        <v>5</v>
      </c>
      <c r="B11" s="108" t="s">
        <v>340</v>
      </c>
      <c r="C11" s="31"/>
      <c r="D11" s="31" t="s">
        <v>341</v>
      </c>
      <c r="E11" s="62" t="s">
        <v>824</v>
      </c>
      <c r="F11" s="26" t="s">
        <v>822</v>
      </c>
      <c r="G11" s="31">
        <v>200</v>
      </c>
      <c r="H11" s="58"/>
      <c r="I11" s="58"/>
      <c r="J11" s="23"/>
      <c r="K11" s="23"/>
      <c r="L11" s="23"/>
    </row>
    <row r="12" spans="1:12" s="29" customFormat="1" ht="23.25" customHeight="1">
      <c r="A12" s="23">
        <v>6</v>
      </c>
      <c r="B12" s="24" t="s">
        <v>825</v>
      </c>
      <c r="C12" s="23"/>
      <c r="D12" s="23" t="s">
        <v>19</v>
      </c>
      <c r="E12" s="26" t="s">
        <v>826</v>
      </c>
      <c r="F12" s="26" t="s">
        <v>80</v>
      </c>
      <c r="G12" s="23">
        <v>500</v>
      </c>
      <c r="H12" s="58"/>
      <c r="I12" s="58"/>
      <c r="J12" s="23"/>
      <c r="K12" s="23"/>
      <c r="L12" s="23"/>
    </row>
    <row r="13" spans="1:12" s="29" customFormat="1" ht="23.25" customHeight="1">
      <c r="A13" s="23">
        <v>7</v>
      </c>
      <c r="B13" s="24" t="s">
        <v>827</v>
      </c>
      <c r="C13" s="23"/>
      <c r="D13" s="23" t="s">
        <v>19</v>
      </c>
      <c r="E13" s="33" t="s">
        <v>732</v>
      </c>
      <c r="F13" s="26" t="s">
        <v>44</v>
      </c>
      <c r="G13" s="23">
        <v>1100</v>
      </c>
      <c r="H13" s="58"/>
      <c r="I13" s="58"/>
      <c r="J13" s="23"/>
      <c r="K13" s="23"/>
      <c r="L13" s="23"/>
    </row>
    <row r="14" spans="1:12" s="29" customFormat="1" ht="23.25" customHeight="1">
      <c r="A14" s="23">
        <v>8</v>
      </c>
      <c r="B14" s="24" t="s">
        <v>828</v>
      </c>
      <c r="C14" s="23"/>
      <c r="D14" s="23" t="s">
        <v>19</v>
      </c>
      <c r="E14" s="26" t="s">
        <v>829</v>
      </c>
      <c r="F14" s="26" t="s">
        <v>80</v>
      </c>
      <c r="G14" s="23">
        <v>15</v>
      </c>
      <c r="H14" s="58"/>
      <c r="I14" s="58"/>
      <c r="J14" s="23"/>
      <c r="K14" s="23"/>
      <c r="L14" s="23"/>
    </row>
    <row r="15" spans="1:12" s="29" customFormat="1" ht="23.25" customHeight="1">
      <c r="A15" s="23">
        <v>9</v>
      </c>
      <c r="B15" s="108" t="s">
        <v>828</v>
      </c>
      <c r="C15" s="31"/>
      <c r="D15" s="31" t="s">
        <v>19</v>
      </c>
      <c r="E15" s="62" t="s">
        <v>335</v>
      </c>
      <c r="F15" s="61" t="s">
        <v>80</v>
      </c>
      <c r="G15" s="31">
        <v>130</v>
      </c>
      <c r="H15" s="58"/>
      <c r="I15" s="58"/>
      <c r="J15" s="23"/>
      <c r="K15" s="23"/>
      <c r="L15" s="23"/>
    </row>
    <row r="16" spans="1:12" s="29" customFormat="1" ht="23.25" customHeight="1">
      <c r="A16" s="23">
        <v>10</v>
      </c>
      <c r="B16" s="24" t="s">
        <v>830</v>
      </c>
      <c r="C16" s="23"/>
      <c r="D16" s="23" t="s">
        <v>19</v>
      </c>
      <c r="E16" s="26" t="s">
        <v>831</v>
      </c>
      <c r="F16" s="26" t="s">
        <v>44</v>
      </c>
      <c r="G16" s="23">
        <v>25</v>
      </c>
      <c r="H16" s="58"/>
      <c r="I16" s="58"/>
      <c r="J16" s="23"/>
      <c r="K16" s="23"/>
      <c r="L16" s="23"/>
    </row>
    <row r="17" spans="1:12" s="29" customFormat="1" ht="23.25" customHeight="1">
      <c r="A17" s="23">
        <v>11</v>
      </c>
      <c r="B17" s="24" t="s">
        <v>832</v>
      </c>
      <c r="C17" s="23"/>
      <c r="D17" s="23" t="s">
        <v>19</v>
      </c>
      <c r="E17" s="26" t="s">
        <v>72</v>
      </c>
      <c r="F17" s="26" t="s">
        <v>20</v>
      </c>
      <c r="G17" s="23">
        <v>650</v>
      </c>
      <c r="H17" s="58"/>
      <c r="I17" s="58"/>
      <c r="J17" s="23"/>
      <c r="K17" s="23"/>
      <c r="L17" s="23"/>
    </row>
    <row r="18" spans="1:12" s="29" customFormat="1" ht="23.25" customHeight="1">
      <c r="A18" s="23">
        <v>12</v>
      </c>
      <c r="B18" s="24" t="s">
        <v>833</v>
      </c>
      <c r="C18" s="23"/>
      <c r="D18" s="26" t="s">
        <v>19</v>
      </c>
      <c r="E18" s="33" t="s">
        <v>729</v>
      </c>
      <c r="F18" s="26" t="s">
        <v>54</v>
      </c>
      <c r="G18" s="23">
        <v>360</v>
      </c>
      <c r="H18" s="58"/>
      <c r="I18" s="58"/>
      <c r="J18" s="23"/>
      <c r="K18" s="23"/>
      <c r="L18" s="23"/>
    </row>
    <row r="19" spans="1:12" s="29" customFormat="1" ht="23.25" customHeight="1">
      <c r="A19" s="23">
        <v>13</v>
      </c>
      <c r="B19" s="108" t="s">
        <v>834</v>
      </c>
      <c r="C19" s="31"/>
      <c r="D19" s="31" t="s">
        <v>117</v>
      </c>
      <c r="E19" s="62" t="s">
        <v>79</v>
      </c>
      <c r="F19" s="61" t="s">
        <v>20</v>
      </c>
      <c r="G19" s="31">
        <v>20</v>
      </c>
      <c r="H19" s="58"/>
      <c r="I19" s="58"/>
      <c r="J19" s="23"/>
      <c r="K19" s="23"/>
      <c r="L19" s="23"/>
    </row>
    <row r="20" spans="1:12" s="29" customFormat="1" ht="23.25" customHeight="1">
      <c r="A20" s="23">
        <v>14</v>
      </c>
      <c r="B20" s="108" t="s">
        <v>834</v>
      </c>
      <c r="C20" s="31"/>
      <c r="D20" s="31" t="s">
        <v>117</v>
      </c>
      <c r="E20" s="62" t="s">
        <v>335</v>
      </c>
      <c r="F20" s="61" t="s">
        <v>20</v>
      </c>
      <c r="G20" s="31">
        <v>20</v>
      </c>
      <c r="H20" s="58"/>
      <c r="I20" s="58"/>
      <c r="J20" s="23"/>
      <c r="K20" s="23"/>
      <c r="L20" s="23"/>
    </row>
    <row r="21" spans="1:12" ht="30.75" customHeight="1">
      <c r="A21" s="163" t="s">
        <v>835</v>
      </c>
      <c r="B21" s="24" t="s">
        <v>836</v>
      </c>
      <c r="C21" s="23"/>
      <c r="D21" s="23" t="s">
        <v>19</v>
      </c>
      <c r="E21" s="26" t="s">
        <v>79</v>
      </c>
      <c r="F21" s="26" t="s">
        <v>142</v>
      </c>
      <c r="G21" s="23">
        <v>62</v>
      </c>
      <c r="H21" s="164"/>
      <c r="I21" s="58"/>
      <c r="J21" s="165"/>
      <c r="K21" s="165"/>
      <c r="L21" s="165"/>
    </row>
    <row r="22" spans="1:12" ht="30.75" customHeight="1">
      <c r="A22" s="163" t="s">
        <v>529</v>
      </c>
      <c r="B22" s="24" t="s">
        <v>836</v>
      </c>
      <c r="C22" s="23"/>
      <c r="D22" s="23" t="s">
        <v>19</v>
      </c>
      <c r="E22" s="26" t="s">
        <v>335</v>
      </c>
      <c r="F22" s="26" t="s">
        <v>44</v>
      </c>
      <c r="G22" s="23">
        <v>280</v>
      </c>
      <c r="H22" s="164"/>
      <c r="I22" s="58"/>
      <c r="J22" s="165"/>
      <c r="K22" s="166"/>
      <c r="L22" s="166"/>
    </row>
    <row r="23" spans="1:12" ht="19.5" customHeight="1">
      <c r="A23" s="163">
        <v>17</v>
      </c>
      <c r="B23" s="24" t="s">
        <v>836</v>
      </c>
      <c r="C23" s="23"/>
      <c r="D23" s="23" t="s">
        <v>19</v>
      </c>
      <c r="E23" s="26" t="s">
        <v>187</v>
      </c>
      <c r="F23" s="26" t="s">
        <v>44</v>
      </c>
      <c r="G23" s="23">
        <v>280</v>
      </c>
      <c r="H23" s="167"/>
      <c r="I23" s="58"/>
      <c r="J23" s="168"/>
      <c r="K23" s="168"/>
      <c r="L23" s="169"/>
    </row>
    <row r="24" spans="1:12" ht="27" customHeight="1">
      <c r="A24" s="163" t="s">
        <v>837</v>
      </c>
      <c r="B24" s="24" t="s">
        <v>838</v>
      </c>
      <c r="C24" s="23"/>
      <c r="D24" s="23" t="s">
        <v>839</v>
      </c>
      <c r="E24" s="26" t="s">
        <v>72</v>
      </c>
      <c r="F24" s="26" t="s">
        <v>20</v>
      </c>
      <c r="G24" s="23">
        <v>400</v>
      </c>
      <c r="H24" s="167"/>
      <c r="I24" s="58"/>
      <c r="J24" s="168"/>
      <c r="K24" s="168"/>
      <c r="L24" s="169"/>
    </row>
    <row r="25" spans="1:12" ht="28.5" customHeight="1">
      <c r="A25" s="163" t="s">
        <v>840</v>
      </c>
      <c r="B25" s="24" t="s">
        <v>838</v>
      </c>
      <c r="C25" s="23"/>
      <c r="D25" s="23" t="s">
        <v>841</v>
      </c>
      <c r="E25" s="26" t="s">
        <v>89</v>
      </c>
      <c r="F25" s="26" t="s">
        <v>20</v>
      </c>
      <c r="G25" s="23">
        <v>120</v>
      </c>
      <c r="H25" s="170"/>
      <c r="I25" s="58"/>
      <c r="J25" s="168"/>
      <c r="K25" s="169"/>
      <c r="L25" s="169"/>
    </row>
    <row r="26" spans="1:12" ht="29.25" customHeight="1">
      <c r="A26" s="163" t="s">
        <v>842</v>
      </c>
      <c r="B26" s="168" t="s">
        <v>431</v>
      </c>
      <c r="C26" s="168"/>
      <c r="D26" s="171" t="s">
        <v>19</v>
      </c>
      <c r="E26" s="171" t="s">
        <v>432</v>
      </c>
      <c r="F26" s="171" t="s">
        <v>20</v>
      </c>
      <c r="G26" s="171">
        <v>380</v>
      </c>
      <c r="H26" s="167"/>
      <c r="I26" s="58"/>
      <c r="J26" s="169"/>
      <c r="K26" s="169"/>
      <c r="L26" s="171"/>
    </row>
    <row r="27" spans="1:12" ht="32.25" customHeight="1">
      <c r="A27" s="163" t="s">
        <v>843</v>
      </c>
      <c r="B27" s="168" t="s">
        <v>431</v>
      </c>
      <c r="C27" s="168"/>
      <c r="D27" s="171" t="s">
        <v>19</v>
      </c>
      <c r="E27" s="171" t="s">
        <v>79</v>
      </c>
      <c r="F27" s="171" t="s">
        <v>20</v>
      </c>
      <c r="G27" s="171">
        <v>480</v>
      </c>
      <c r="H27" s="167"/>
      <c r="I27" s="58"/>
      <c r="J27" s="169"/>
      <c r="K27" s="169"/>
      <c r="L27" s="169"/>
    </row>
    <row r="28" spans="1:12" ht="33" customHeight="1" thickBot="1">
      <c r="A28" s="163">
        <v>22</v>
      </c>
      <c r="B28" s="168" t="s">
        <v>431</v>
      </c>
      <c r="C28" s="168"/>
      <c r="D28" s="171" t="s">
        <v>19</v>
      </c>
      <c r="E28" s="171" t="s">
        <v>335</v>
      </c>
      <c r="F28" s="171" t="s">
        <v>844</v>
      </c>
      <c r="G28" s="171">
        <v>200</v>
      </c>
      <c r="H28" s="167"/>
      <c r="I28" s="58"/>
      <c r="J28" s="169"/>
      <c r="K28" s="169"/>
      <c r="L28" s="319"/>
    </row>
    <row r="29" spans="1:12" ht="25.5" customHeight="1" thickBot="1">
      <c r="A29" s="43"/>
      <c r="B29" s="3"/>
      <c r="C29" s="43"/>
      <c r="D29" s="43"/>
      <c r="E29" s="43"/>
      <c r="F29" s="43"/>
      <c r="G29" s="43"/>
      <c r="H29" s="63"/>
      <c r="I29" s="301"/>
      <c r="L29" s="318"/>
    </row>
    <row r="30" spans="1:9" ht="14.25">
      <c r="A30" s="44"/>
      <c r="B30" s="3"/>
      <c r="C30" s="44"/>
      <c r="D30" s="44"/>
      <c r="E30" s="44"/>
      <c r="F30" s="44"/>
      <c r="G30" s="44"/>
      <c r="H30" s="67"/>
      <c r="I30" s="52"/>
    </row>
    <row r="31" spans="2:12" ht="12.75">
      <c r="B31" s="3"/>
      <c r="I31" s="45"/>
      <c r="L31" s="5"/>
    </row>
    <row r="32" spans="2:12" ht="12.75">
      <c r="B32" s="3"/>
      <c r="I32" s="46"/>
      <c r="L32" s="47"/>
    </row>
    <row r="33" spans="2:12" ht="15">
      <c r="B33" s="51"/>
      <c r="I33" s="46"/>
      <c r="L33" s="48"/>
    </row>
  </sheetData>
  <sheetProtection selectLockedCells="1" selectUnlockedCells="1"/>
  <mergeCells count="2">
    <mergeCell ref="A3:L3"/>
    <mergeCell ref="A4:L4"/>
  </mergeCells>
  <printOptions/>
  <pageMargins left="0.5118110236220472" right="0.7480314960629921" top="0.1968503937007874" bottom="0.1968503937007874" header="0.5118110236220472" footer="0.5118110236220472"/>
  <pageSetup fitToHeight="0" fitToWidth="1" horizontalDpi="600" verticalDpi="600" orientation="landscape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845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846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23.25" customHeight="1">
      <c r="A11" s="23">
        <v>1</v>
      </c>
      <c r="B11" s="24" t="s">
        <v>847</v>
      </c>
      <c r="C11" s="23"/>
      <c r="D11" s="23" t="s">
        <v>26</v>
      </c>
      <c r="E11" s="26" t="s">
        <v>848</v>
      </c>
      <c r="F11" s="26" t="s">
        <v>29</v>
      </c>
      <c r="G11" s="23">
        <v>400</v>
      </c>
      <c r="H11" s="154"/>
      <c r="I11" s="58"/>
      <c r="J11" s="23"/>
      <c r="K11" s="23"/>
      <c r="L11" s="23"/>
    </row>
    <row r="12" spans="1:12" s="29" customFormat="1" ht="23.25" customHeight="1">
      <c r="A12" s="23">
        <v>2</v>
      </c>
      <c r="B12" s="24" t="s">
        <v>177</v>
      </c>
      <c r="C12" s="23"/>
      <c r="D12" s="23" t="s">
        <v>630</v>
      </c>
      <c r="E12" s="26" t="s">
        <v>162</v>
      </c>
      <c r="F12" s="26" t="s">
        <v>225</v>
      </c>
      <c r="G12" s="23">
        <v>20</v>
      </c>
      <c r="H12" s="154"/>
      <c r="I12" s="58"/>
      <c r="J12" s="23"/>
      <c r="K12" s="23"/>
      <c r="L12" s="23"/>
    </row>
    <row r="13" spans="1:12" s="29" customFormat="1" ht="23.25" customHeight="1">
      <c r="A13" s="23">
        <v>3</v>
      </c>
      <c r="B13" s="24" t="s">
        <v>849</v>
      </c>
      <c r="C13" s="23"/>
      <c r="D13" s="23" t="s">
        <v>26</v>
      </c>
      <c r="E13" s="33" t="s">
        <v>850</v>
      </c>
      <c r="F13" s="26" t="s">
        <v>28</v>
      </c>
      <c r="G13" s="23">
        <v>300</v>
      </c>
      <c r="H13" s="154"/>
      <c r="I13" s="58"/>
      <c r="J13" s="23"/>
      <c r="K13" s="23"/>
      <c r="L13" s="23"/>
    </row>
    <row r="14" spans="1:12" s="29" customFormat="1" ht="23.25" customHeight="1">
      <c r="A14" s="23">
        <v>4</v>
      </c>
      <c r="B14" s="108" t="s">
        <v>333</v>
      </c>
      <c r="C14" s="31"/>
      <c r="D14" s="31" t="s">
        <v>19</v>
      </c>
      <c r="E14" s="62" t="s">
        <v>64</v>
      </c>
      <c r="F14" s="61" t="s">
        <v>20</v>
      </c>
      <c r="G14" s="31">
        <v>800</v>
      </c>
      <c r="H14" s="172"/>
      <c r="I14" s="58"/>
      <c r="J14" s="23"/>
      <c r="K14" s="23"/>
      <c r="L14" s="23"/>
    </row>
    <row r="15" spans="1:12" s="29" customFormat="1" ht="23.25" customHeight="1">
      <c r="A15" s="23">
        <v>5</v>
      </c>
      <c r="B15" s="108" t="s">
        <v>333</v>
      </c>
      <c r="C15" s="31"/>
      <c r="D15" s="31" t="s">
        <v>19</v>
      </c>
      <c r="E15" s="62" t="s">
        <v>335</v>
      </c>
      <c r="F15" s="61" t="s">
        <v>20</v>
      </c>
      <c r="G15" s="31">
        <v>200</v>
      </c>
      <c r="H15" s="172"/>
      <c r="I15" s="58"/>
      <c r="J15" s="23"/>
      <c r="K15" s="23"/>
      <c r="L15" s="23"/>
    </row>
    <row r="16" spans="1:12" s="29" customFormat="1" ht="23.25" customHeight="1">
      <c r="A16" s="23">
        <v>6</v>
      </c>
      <c r="B16" s="24" t="s">
        <v>825</v>
      </c>
      <c r="C16" s="23"/>
      <c r="D16" s="23" t="s">
        <v>19</v>
      </c>
      <c r="E16" s="26" t="s">
        <v>826</v>
      </c>
      <c r="F16" s="26" t="s">
        <v>80</v>
      </c>
      <c r="G16" s="23">
        <v>600</v>
      </c>
      <c r="H16" s="154"/>
      <c r="I16" s="58"/>
      <c r="J16" s="23"/>
      <c r="K16" s="23"/>
      <c r="L16" s="23"/>
    </row>
    <row r="17" spans="1:12" s="29" customFormat="1" ht="23.25" customHeight="1">
      <c r="A17" s="23">
        <v>7</v>
      </c>
      <c r="B17" s="24" t="s">
        <v>382</v>
      </c>
      <c r="C17" s="23"/>
      <c r="D17" s="23" t="s">
        <v>851</v>
      </c>
      <c r="E17" s="26" t="s">
        <v>516</v>
      </c>
      <c r="F17" s="26" t="s">
        <v>225</v>
      </c>
      <c r="G17" s="23">
        <v>4800</v>
      </c>
      <c r="H17" s="154"/>
      <c r="I17" s="58"/>
      <c r="J17" s="23"/>
      <c r="K17" s="23"/>
      <c r="L17" s="23"/>
    </row>
    <row r="18" spans="1:12" s="29" customFormat="1" ht="23.25" customHeight="1">
      <c r="A18" s="23">
        <v>8</v>
      </c>
      <c r="B18" s="24" t="s">
        <v>382</v>
      </c>
      <c r="C18" s="23"/>
      <c r="D18" s="23" t="s">
        <v>165</v>
      </c>
      <c r="E18" s="26" t="s">
        <v>817</v>
      </c>
      <c r="F18" s="26" t="s">
        <v>44</v>
      </c>
      <c r="G18" s="23">
        <v>850</v>
      </c>
      <c r="H18" s="154"/>
      <c r="I18" s="58"/>
      <c r="J18" s="23"/>
      <c r="K18" s="23"/>
      <c r="L18" s="23"/>
    </row>
    <row r="19" spans="1:12" s="29" customFormat="1" ht="23.25" customHeight="1">
      <c r="A19" s="23">
        <v>9</v>
      </c>
      <c r="B19" s="108" t="s">
        <v>382</v>
      </c>
      <c r="C19" s="31"/>
      <c r="D19" s="31" t="s">
        <v>19</v>
      </c>
      <c r="E19" s="62" t="s">
        <v>383</v>
      </c>
      <c r="F19" s="61" t="s">
        <v>20</v>
      </c>
      <c r="G19" s="31">
        <v>750</v>
      </c>
      <c r="H19" s="173"/>
      <c r="I19" s="58"/>
      <c r="J19" s="23"/>
      <c r="K19" s="23"/>
      <c r="L19" s="23"/>
    </row>
    <row r="20" spans="1:12" s="29" customFormat="1" ht="23.25" customHeight="1">
      <c r="A20" s="23">
        <v>10</v>
      </c>
      <c r="B20" s="24" t="s">
        <v>382</v>
      </c>
      <c r="C20" s="23"/>
      <c r="D20" s="26" t="s">
        <v>165</v>
      </c>
      <c r="E20" s="33" t="s">
        <v>107</v>
      </c>
      <c r="F20" s="26" t="s">
        <v>20</v>
      </c>
      <c r="G20" s="23">
        <v>120</v>
      </c>
      <c r="H20" s="154"/>
      <c r="I20" s="58"/>
      <c r="J20" s="23"/>
      <c r="K20" s="23"/>
      <c r="L20" s="23"/>
    </row>
    <row r="21" spans="1:12" s="29" customFormat="1" ht="23.25" customHeight="1">
      <c r="A21" s="23">
        <v>11</v>
      </c>
      <c r="B21" s="108" t="s">
        <v>413</v>
      </c>
      <c r="C21" s="31"/>
      <c r="D21" s="31" t="s">
        <v>19</v>
      </c>
      <c r="E21" s="62" t="s">
        <v>64</v>
      </c>
      <c r="F21" s="61">
        <v>56</v>
      </c>
      <c r="G21" s="31">
        <v>850</v>
      </c>
      <c r="H21" s="154"/>
      <c r="I21" s="58"/>
      <c r="J21" s="23"/>
      <c r="K21" s="23"/>
      <c r="L21" s="23"/>
    </row>
    <row r="22" spans="1:12" s="29" customFormat="1" ht="29.25" customHeight="1">
      <c r="A22" s="23">
        <v>12</v>
      </c>
      <c r="B22" s="24" t="s">
        <v>415</v>
      </c>
      <c r="C22" s="23"/>
      <c r="D22" s="23" t="s">
        <v>19</v>
      </c>
      <c r="E22" s="33" t="s">
        <v>187</v>
      </c>
      <c r="F22" s="26" t="s">
        <v>801</v>
      </c>
      <c r="G22" s="23">
        <v>800</v>
      </c>
      <c r="H22" s="154"/>
      <c r="I22" s="58"/>
      <c r="J22" s="23"/>
      <c r="K22" s="23"/>
      <c r="L22" s="23"/>
    </row>
    <row r="23" spans="1:12" s="29" customFormat="1" ht="36" customHeight="1">
      <c r="A23" s="23">
        <v>13</v>
      </c>
      <c r="B23" s="24" t="s">
        <v>415</v>
      </c>
      <c r="C23" s="23"/>
      <c r="D23" s="23" t="s">
        <v>19</v>
      </c>
      <c r="E23" s="26" t="s">
        <v>166</v>
      </c>
      <c r="F23" s="26" t="s">
        <v>801</v>
      </c>
      <c r="G23" s="23">
        <v>310</v>
      </c>
      <c r="H23" s="154"/>
      <c r="I23" s="58"/>
      <c r="J23" s="23"/>
      <c r="K23" s="23"/>
      <c r="L23" s="23"/>
    </row>
    <row r="24" spans="1:12" ht="29.25" customHeight="1">
      <c r="A24" s="163" t="s">
        <v>852</v>
      </c>
      <c r="B24" s="24" t="s">
        <v>415</v>
      </c>
      <c r="C24" s="23"/>
      <c r="D24" s="23" t="s">
        <v>630</v>
      </c>
      <c r="E24" s="26" t="s">
        <v>334</v>
      </c>
      <c r="F24" s="26" t="s">
        <v>225</v>
      </c>
      <c r="G24" s="23">
        <v>600</v>
      </c>
      <c r="H24" s="154"/>
      <c r="I24" s="58"/>
      <c r="J24" s="165"/>
      <c r="K24" s="165"/>
      <c r="L24" s="165"/>
    </row>
    <row r="25" spans="1:12" ht="31.5" customHeight="1" thickBot="1">
      <c r="A25" s="136" t="s">
        <v>835</v>
      </c>
      <c r="B25" s="70" t="s">
        <v>853</v>
      </c>
      <c r="C25" s="69"/>
      <c r="D25" s="69" t="s">
        <v>854</v>
      </c>
      <c r="E25" s="71" t="s">
        <v>855</v>
      </c>
      <c r="F25" s="71" t="s">
        <v>29</v>
      </c>
      <c r="G25" s="69">
        <v>700</v>
      </c>
      <c r="H25" s="174"/>
      <c r="I25" s="58"/>
      <c r="J25" s="137"/>
      <c r="K25" s="175"/>
      <c r="L25" s="320"/>
    </row>
    <row r="26" spans="1:12" ht="29.25" customHeight="1" thickBot="1">
      <c r="A26" s="43" t="s">
        <v>18</v>
      </c>
      <c r="C26" s="3"/>
      <c r="D26" s="3"/>
      <c r="E26" s="3"/>
      <c r="F26" s="3"/>
      <c r="G26" s="3"/>
      <c r="H26" s="52"/>
      <c r="I26" s="142"/>
      <c r="J26" s="3"/>
      <c r="K26" s="3"/>
      <c r="L26" s="318"/>
    </row>
    <row r="27" spans="1:11" ht="15">
      <c r="A27" s="43"/>
      <c r="C27" s="3"/>
      <c r="D27" s="3"/>
      <c r="E27" s="3"/>
      <c r="F27" s="3"/>
      <c r="G27" s="3"/>
      <c r="H27" s="3"/>
      <c r="I27" s="3"/>
      <c r="J27" s="3"/>
      <c r="K27" s="3"/>
    </row>
    <row r="28" spans="1:10" ht="15">
      <c r="A28" s="43"/>
      <c r="C28" s="3"/>
      <c r="D28" s="3"/>
      <c r="E28" s="3"/>
      <c r="I28" s="3"/>
      <c r="J28" s="3"/>
    </row>
    <row r="29" spans="1:12" ht="14.25">
      <c r="A29" s="44"/>
      <c r="B29" s="3"/>
      <c r="I29" s="45"/>
      <c r="L29" s="5"/>
    </row>
    <row r="30" spans="1:12" ht="14.25">
      <c r="A30" s="44"/>
      <c r="B30" s="3"/>
      <c r="I30" s="45"/>
      <c r="L30" s="5"/>
    </row>
    <row r="31" spans="1:12" ht="14.25">
      <c r="A31" s="44"/>
      <c r="B31" s="3"/>
      <c r="I31" s="46"/>
      <c r="L31" s="47"/>
    </row>
    <row r="32" spans="1:12" ht="15">
      <c r="A32" s="44"/>
      <c r="B32" s="49"/>
      <c r="C32" s="44"/>
      <c r="D32" s="44"/>
      <c r="E32" s="44"/>
      <c r="F32" s="44"/>
      <c r="G32" s="44"/>
      <c r="H32" s="44"/>
      <c r="I32" s="46"/>
      <c r="L32" s="48"/>
    </row>
    <row r="33" spans="1:12" ht="15">
      <c r="A33" s="44"/>
      <c r="B33" s="51"/>
      <c r="C33" s="44"/>
      <c r="D33" s="44"/>
      <c r="E33" s="44"/>
      <c r="F33" s="44"/>
      <c r="G33" s="44"/>
      <c r="H33" s="44"/>
      <c r="J33" s="44"/>
      <c r="K33" s="43"/>
      <c r="L33" s="43"/>
    </row>
    <row r="34" spans="2:7" ht="15">
      <c r="B34" s="51"/>
      <c r="G34" s="1" t="s">
        <v>18</v>
      </c>
    </row>
  </sheetData>
  <sheetProtection selectLockedCells="1" selectUnlockedCells="1"/>
  <mergeCells count="2">
    <mergeCell ref="A5:L5"/>
    <mergeCell ref="A7:L7"/>
  </mergeCells>
  <printOptions/>
  <pageMargins left="0.5118110236220472" right="0.7480314960629921" top="0.1968503937007874" bottom="0.1968503937007874" header="0.5118110236220472" footer="0.5118110236220472"/>
  <pageSetup fitToHeight="1" fitToWidth="1" horizontalDpi="600" verticalDpi="600" orientation="landscape" paperSize="9" scale="82" r:id="rId1"/>
  <rowBreaks count="1" manualBreakCount="1">
    <brk id="23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856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857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30.75" customHeight="1">
      <c r="A11" s="23">
        <v>1</v>
      </c>
      <c r="B11" s="24" t="s">
        <v>858</v>
      </c>
      <c r="C11" s="23"/>
      <c r="D11" s="23" t="s">
        <v>859</v>
      </c>
      <c r="E11" s="26" t="s">
        <v>860</v>
      </c>
      <c r="F11" s="26" t="s">
        <v>123</v>
      </c>
      <c r="G11" s="23">
        <v>10</v>
      </c>
      <c r="H11" s="27"/>
      <c r="I11" s="28"/>
      <c r="J11" s="23"/>
      <c r="K11" s="23"/>
      <c r="L11" s="23"/>
    </row>
    <row r="12" spans="1:12" s="29" customFormat="1" ht="29.25" customHeight="1">
      <c r="A12" s="23">
        <v>2</v>
      </c>
      <c r="B12" s="24" t="s">
        <v>861</v>
      </c>
      <c r="C12" s="23"/>
      <c r="D12" s="23" t="s">
        <v>859</v>
      </c>
      <c r="E12" s="33" t="s">
        <v>862</v>
      </c>
      <c r="F12" s="26" t="s">
        <v>123</v>
      </c>
      <c r="G12" s="23">
        <v>6</v>
      </c>
      <c r="H12" s="27"/>
      <c r="I12" s="28"/>
      <c r="J12" s="23"/>
      <c r="K12" s="23"/>
      <c r="L12" s="23"/>
    </row>
    <row r="13" spans="1:12" s="29" customFormat="1" ht="31.5" customHeight="1">
      <c r="A13" s="23">
        <v>3</v>
      </c>
      <c r="B13" s="24" t="s">
        <v>863</v>
      </c>
      <c r="C13" s="23"/>
      <c r="D13" s="23" t="s">
        <v>859</v>
      </c>
      <c r="E13" s="26" t="s">
        <v>864</v>
      </c>
      <c r="F13" s="26" t="s">
        <v>123</v>
      </c>
      <c r="G13" s="23">
        <v>4</v>
      </c>
      <c r="H13" s="27"/>
      <c r="I13" s="28"/>
      <c r="J13" s="23"/>
      <c r="K13" s="23"/>
      <c r="L13" s="23"/>
    </row>
    <row r="14" spans="1:12" ht="27.75" customHeight="1">
      <c r="A14" s="43"/>
      <c r="B14" s="43"/>
      <c r="C14" s="43"/>
      <c r="D14" s="43"/>
      <c r="E14" s="43"/>
      <c r="F14" s="43"/>
      <c r="G14" s="43"/>
      <c r="H14" s="43"/>
      <c r="I14" s="149"/>
      <c r="J14" s="65"/>
      <c r="K14" s="43"/>
      <c r="L14" s="66"/>
    </row>
    <row r="15" spans="1:12" ht="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44"/>
    </row>
    <row r="16" spans="1:11" ht="15">
      <c r="A16" s="43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">
      <c r="A17" s="4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0" ht="15">
      <c r="A18" s="43"/>
      <c r="B18" s="3"/>
      <c r="C18" s="3"/>
      <c r="D18" s="3"/>
      <c r="E18" s="3"/>
      <c r="I18" s="3"/>
      <c r="J18" s="3"/>
    </row>
    <row r="19" spans="1:12" ht="14.25">
      <c r="A19" s="44"/>
      <c r="I19" s="45"/>
      <c r="L19" s="5"/>
    </row>
    <row r="20" spans="1:12" ht="14.25">
      <c r="A20" s="44"/>
      <c r="I20" s="46"/>
      <c r="L20" s="47"/>
    </row>
    <row r="21" spans="1:12" ht="14.25">
      <c r="A21" s="44"/>
      <c r="B21" s="3"/>
      <c r="I21" s="46"/>
      <c r="L21" s="48"/>
    </row>
    <row r="22" spans="1:12" ht="15">
      <c r="A22" s="44"/>
      <c r="B22" s="49"/>
      <c r="C22" s="44"/>
      <c r="D22" s="44"/>
      <c r="E22" s="44"/>
      <c r="F22" s="44"/>
      <c r="G22" s="44"/>
      <c r="H22" s="44"/>
      <c r="I22" s="44"/>
      <c r="J22" s="44"/>
      <c r="K22" s="43"/>
      <c r="L22" s="43"/>
    </row>
    <row r="23" spans="1:12" ht="15">
      <c r="A23" s="44"/>
      <c r="B23" s="51"/>
      <c r="C23" s="44"/>
      <c r="D23" s="44"/>
      <c r="E23" s="44"/>
      <c r="F23" s="44"/>
      <c r="G23" s="44"/>
      <c r="H23" s="44"/>
      <c r="J23" s="44"/>
      <c r="K23" s="43"/>
      <c r="L23" s="43"/>
    </row>
    <row r="24" spans="2:7" ht="15">
      <c r="B24" s="51"/>
      <c r="G24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115" zoomScaleNormal="115" zoomScalePageLayoutView="0" workbookViewId="0" topLeftCell="A1">
      <selection activeCell="A5" sqref="A5:L5"/>
    </sheetView>
  </sheetViews>
  <sheetFormatPr defaultColWidth="9.00390625" defaultRowHeight="12.75"/>
  <cols>
    <col min="1" max="1" width="5.75390625" style="1" customWidth="1"/>
    <col min="2" max="2" width="24.625" style="1" customWidth="1"/>
    <col min="3" max="3" width="19.00390625" style="1" customWidth="1"/>
    <col min="4" max="4" width="10.125" style="78" customWidth="1"/>
    <col min="5" max="5" width="13.3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3" ht="14.25" customHeight="1">
      <c r="A1" s="5"/>
      <c r="B1" s="3"/>
      <c r="C1" s="3"/>
      <c r="D1" s="80"/>
      <c r="E1" s="6"/>
      <c r="F1" s="6"/>
      <c r="G1" s="6"/>
      <c r="H1" s="6"/>
      <c r="I1" s="3"/>
      <c r="J1" s="3"/>
      <c r="K1" s="8"/>
      <c r="L1" s="6" t="s">
        <v>205</v>
      </c>
      <c r="M1" s="6"/>
    </row>
    <row r="2" spans="1:13" ht="12.75">
      <c r="A2" s="5"/>
      <c r="B2" s="3"/>
      <c r="C2" s="3"/>
      <c r="D2" s="80"/>
      <c r="E2" s="6"/>
      <c r="F2" s="6"/>
      <c r="G2" s="6"/>
      <c r="H2" s="6"/>
      <c r="I2" s="3"/>
      <c r="J2" s="6"/>
      <c r="K2" s="6"/>
      <c r="L2" s="11" t="s">
        <v>1102</v>
      </c>
      <c r="M2" s="11"/>
    </row>
    <row r="3" spans="1:12" ht="12.75">
      <c r="A3" s="5"/>
      <c r="B3" s="3"/>
      <c r="C3" s="3"/>
      <c r="D3" s="80"/>
      <c r="E3" s="6"/>
      <c r="F3" s="6"/>
      <c r="G3" s="6"/>
      <c r="H3" s="6"/>
      <c r="I3" s="3"/>
      <c r="J3" s="6"/>
      <c r="K3" s="6"/>
      <c r="L3" s="11"/>
    </row>
    <row r="4" spans="1:12" ht="18.75">
      <c r="A4" s="416" t="s">
        <v>1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1:12" ht="15" customHeight="1">
      <c r="A5" s="417" t="s">
        <v>206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</row>
    <row r="6" spans="1:12" ht="15">
      <c r="A6" s="15"/>
      <c r="B6" s="16"/>
      <c r="C6" s="16"/>
      <c r="D6" s="82"/>
      <c r="E6" s="16"/>
      <c r="F6" s="16"/>
      <c r="G6" s="16"/>
      <c r="H6" s="16"/>
      <c r="I6" s="16"/>
      <c r="J6" s="16"/>
      <c r="K6" s="16"/>
      <c r="L6" s="16"/>
    </row>
    <row r="7" spans="1:12" ht="51.75" customHeight="1">
      <c r="A7" s="18" t="s">
        <v>3</v>
      </c>
      <c r="B7" s="18" t="s">
        <v>4</v>
      </c>
      <c r="C7" s="19" t="s">
        <v>5</v>
      </c>
      <c r="D7" s="19" t="s">
        <v>6</v>
      </c>
      <c r="E7" s="19" t="s">
        <v>7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</row>
    <row r="8" spans="1:12" ht="12.75">
      <c r="A8" s="21">
        <v>1</v>
      </c>
      <c r="B8" s="21">
        <v>2</v>
      </c>
      <c r="C8" s="21">
        <v>3</v>
      </c>
      <c r="D8" s="83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s="29" customFormat="1" ht="22.5" customHeight="1">
      <c r="A9" s="23">
        <v>1</v>
      </c>
      <c r="B9" s="24" t="s">
        <v>207</v>
      </c>
      <c r="C9" s="23" t="s">
        <v>18</v>
      </c>
      <c r="D9" s="26" t="s">
        <v>208</v>
      </c>
      <c r="E9" s="26" t="s">
        <v>209</v>
      </c>
      <c r="F9" s="26" t="s">
        <v>210</v>
      </c>
      <c r="G9" s="23">
        <v>50</v>
      </c>
      <c r="H9" s="58"/>
      <c r="I9" s="58"/>
      <c r="J9" s="23"/>
      <c r="K9" s="23"/>
      <c r="L9" s="23"/>
    </row>
    <row r="10" spans="1:12" s="29" customFormat="1" ht="22.5" customHeight="1">
      <c r="A10" s="23">
        <v>2</v>
      </c>
      <c r="B10" s="24" t="s">
        <v>211</v>
      </c>
      <c r="C10" s="23" t="s">
        <v>18</v>
      </c>
      <c r="D10" s="26" t="s">
        <v>212</v>
      </c>
      <c r="E10" s="33">
        <v>0.01</v>
      </c>
      <c r="F10" s="26" t="s">
        <v>128</v>
      </c>
      <c r="G10" s="23">
        <v>55</v>
      </c>
      <c r="H10" s="58"/>
      <c r="I10" s="58"/>
      <c r="J10" s="23"/>
      <c r="K10" s="23"/>
      <c r="L10" s="23"/>
    </row>
    <row r="11" spans="1:12" s="29" customFormat="1" ht="20.25" customHeight="1">
      <c r="A11" s="23">
        <v>3</v>
      </c>
      <c r="B11" s="24" t="s">
        <v>213</v>
      </c>
      <c r="C11" s="23" t="s">
        <v>18</v>
      </c>
      <c r="D11" s="26" t="s">
        <v>214</v>
      </c>
      <c r="E11" s="26" t="s">
        <v>215</v>
      </c>
      <c r="F11" s="26" t="s">
        <v>216</v>
      </c>
      <c r="G11" s="23">
        <v>15</v>
      </c>
      <c r="H11" s="58"/>
      <c r="I11" s="58"/>
      <c r="J11" s="23"/>
      <c r="K11" s="23"/>
      <c r="L11" s="23"/>
    </row>
    <row r="12" spans="1:12" s="29" customFormat="1" ht="21.75" customHeight="1">
      <c r="A12" s="23">
        <v>4</v>
      </c>
      <c r="B12" s="24" t="s">
        <v>217</v>
      </c>
      <c r="C12" s="23" t="s">
        <v>18</v>
      </c>
      <c r="D12" s="26" t="s">
        <v>218</v>
      </c>
      <c r="E12" s="33">
        <v>0.01</v>
      </c>
      <c r="F12" s="26" t="s">
        <v>210</v>
      </c>
      <c r="G12" s="23">
        <v>12</v>
      </c>
      <c r="H12" s="58"/>
      <c r="I12" s="58"/>
      <c r="J12" s="23"/>
      <c r="K12" s="23"/>
      <c r="L12" s="23"/>
    </row>
    <row r="13" spans="1:12" s="29" customFormat="1" ht="22.5" customHeight="1">
      <c r="A13" s="23">
        <v>5</v>
      </c>
      <c r="B13" s="24" t="s">
        <v>219</v>
      </c>
      <c r="C13" s="23" t="s">
        <v>18</v>
      </c>
      <c r="D13" s="26" t="s">
        <v>218</v>
      </c>
      <c r="E13" s="26">
        <v>0.002</v>
      </c>
      <c r="F13" s="26" t="s">
        <v>210</v>
      </c>
      <c r="G13" s="23">
        <v>12</v>
      </c>
      <c r="H13" s="58"/>
      <c r="I13" s="58"/>
      <c r="J13" s="23"/>
      <c r="K13" s="23"/>
      <c r="L13" s="23"/>
    </row>
    <row r="14" spans="1:12" s="29" customFormat="1" ht="33" customHeight="1">
      <c r="A14" s="23">
        <v>6</v>
      </c>
      <c r="B14" s="24" t="s">
        <v>220</v>
      </c>
      <c r="C14" s="23" t="s">
        <v>18</v>
      </c>
      <c r="D14" s="26" t="s">
        <v>21</v>
      </c>
      <c r="E14" s="26" t="s">
        <v>221</v>
      </c>
      <c r="F14" s="26" t="s">
        <v>222</v>
      </c>
      <c r="G14" s="23">
        <v>10</v>
      </c>
      <c r="H14" s="58"/>
      <c r="I14" s="58"/>
      <c r="J14" s="23"/>
      <c r="K14" s="23"/>
      <c r="L14" s="23"/>
    </row>
    <row r="15" spans="1:12" s="29" customFormat="1" ht="42.75" customHeight="1">
      <c r="A15" s="23">
        <v>7</v>
      </c>
      <c r="B15" s="84" t="s">
        <v>223</v>
      </c>
      <c r="C15" s="35"/>
      <c r="D15" s="85" t="s">
        <v>224</v>
      </c>
      <c r="E15" s="37" t="s">
        <v>72</v>
      </c>
      <c r="F15" s="37" t="s">
        <v>225</v>
      </c>
      <c r="G15" s="37">
        <v>70</v>
      </c>
      <c r="H15" s="58"/>
      <c r="I15" s="58"/>
      <c r="J15" s="23"/>
      <c r="K15" s="23"/>
      <c r="L15" s="23"/>
    </row>
    <row r="16" spans="1:12" s="29" customFormat="1" ht="33.75" customHeight="1">
      <c r="A16" s="23">
        <v>8</v>
      </c>
      <c r="B16" s="24" t="s">
        <v>226</v>
      </c>
      <c r="C16" s="23" t="s">
        <v>18</v>
      </c>
      <c r="D16" s="26" t="s">
        <v>227</v>
      </c>
      <c r="E16" s="26" t="s">
        <v>228</v>
      </c>
      <c r="F16" s="26" t="s">
        <v>210</v>
      </c>
      <c r="G16" s="23">
        <v>20</v>
      </c>
      <c r="H16" s="58"/>
      <c r="I16" s="58"/>
      <c r="J16" s="23"/>
      <c r="K16" s="23"/>
      <c r="L16" s="23"/>
    </row>
    <row r="17" spans="1:12" s="29" customFormat="1" ht="33" customHeight="1">
      <c r="A17" s="23">
        <v>9</v>
      </c>
      <c r="B17" s="24" t="s">
        <v>229</v>
      </c>
      <c r="C17" s="23" t="s">
        <v>18</v>
      </c>
      <c r="D17" s="26" t="s">
        <v>212</v>
      </c>
      <c r="E17" s="26">
        <v>0.001</v>
      </c>
      <c r="F17" s="26" t="s">
        <v>128</v>
      </c>
      <c r="G17" s="23">
        <v>550</v>
      </c>
      <c r="H17" s="58"/>
      <c r="I17" s="58"/>
      <c r="J17" s="23"/>
      <c r="K17" s="23"/>
      <c r="L17" s="23"/>
    </row>
    <row r="18" spans="1:12" s="29" customFormat="1" ht="31.5" customHeight="1">
      <c r="A18" s="23">
        <v>10</v>
      </c>
      <c r="B18" s="24" t="s">
        <v>230</v>
      </c>
      <c r="C18" s="23" t="s">
        <v>18</v>
      </c>
      <c r="D18" s="26" t="s">
        <v>214</v>
      </c>
      <c r="E18" s="33" t="s">
        <v>231</v>
      </c>
      <c r="F18" s="26" t="s">
        <v>232</v>
      </c>
      <c r="G18" s="23">
        <v>15</v>
      </c>
      <c r="H18" s="58"/>
      <c r="I18" s="58"/>
      <c r="J18" s="23"/>
      <c r="K18" s="23"/>
      <c r="L18" s="23"/>
    </row>
    <row r="19" spans="1:12" s="29" customFormat="1" ht="36.75" customHeight="1">
      <c r="A19" s="23">
        <v>11</v>
      </c>
      <c r="B19" s="24" t="s">
        <v>230</v>
      </c>
      <c r="C19" s="23" t="s">
        <v>18</v>
      </c>
      <c r="D19" s="26" t="s">
        <v>233</v>
      </c>
      <c r="E19" s="26" t="s">
        <v>234</v>
      </c>
      <c r="F19" s="26" t="s">
        <v>235</v>
      </c>
      <c r="G19" s="23">
        <v>15</v>
      </c>
      <c r="H19" s="58"/>
      <c r="I19" s="58"/>
      <c r="J19" s="23"/>
      <c r="K19" s="23"/>
      <c r="L19" s="23"/>
    </row>
    <row r="20" spans="1:12" s="29" customFormat="1" ht="41.25" customHeight="1">
      <c r="A20" s="23">
        <v>12</v>
      </c>
      <c r="B20" s="24" t="s">
        <v>236</v>
      </c>
      <c r="C20" s="23" t="s">
        <v>18</v>
      </c>
      <c r="D20" s="26" t="s">
        <v>214</v>
      </c>
      <c r="E20" s="33" t="s">
        <v>237</v>
      </c>
      <c r="F20" s="26" t="s">
        <v>128</v>
      </c>
      <c r="G20" s="23">
        <v>10</v>
      </c>
      <c r="H20" s="58"/>
      <c r="I20" s="58"/>
      <c r="J20" s="23"/>
      <c r="K20" s="23"/>
      <c r="L20" s="23"/>
    </row>
    <row r="21" spans="1:12" s="29" customFormat="1" ht="33.75" customHeight="1">
      <c r="A21" s="23">
        <v>13</v>
      </c>
      <c r="B21" s="24" t="s">
        <v>236</v>
      </c>
      <c r="C21" s="23" t="s">
        <v>18</v>
      </c>
      <c r="D21" s="26" t="s">
        <v>238</v>
      </c>
      <c r="E21" s="26" t="s">
        <v>237</v>
      </c>
      <c r="F21" s="26" t="s">
        <v>239</v>
      </c>
      <c r="G21" s="23">
        <v>40</v>
      </c>
      <c r="H21" s="58"/>
      <c r="I21" s="58"/>
      <c r="J21" s="23"/>
      <c r="K21" s="23"/>
      <c r="L21" s="23"/>
    </row>
    <row r="22" spans="1:12" s="29" customFormat="1" ht="25.5" customHeight="1">
      <c r="A22" s="23">
        <v>14</v>
      </c>
      <c r="B22" s="24" t="s">
        <v>240</v>
      </c>
      <c r="C22" s="23" t="s">
        <v>18</v>
      </c>
      <c r="D22" s="26" t="s">
        <v>241</v>
      </c>
      <c r="E22" s="26"/>
      <c r="F22" s="26" t="s">
        <v>242</v>
      </c>
      <c r="G22" s="23">
        <v>600</v>
      </c>
      <c r="H22" s="58"/>
      <c r="I22" s="58"/>
      <c r="J22" s="23"/>
      <c r="K22" s="23"/>
      <c r="L22" s="23"/>
    </row>
    <row r="23" spans="1:12" s="29" customFormat="1" ht="33.75" customHeight="1">
      <c r="A23" s="23">
        <v>15</v>
      </c>
      <c r="B23" s="24" t="s">
        <v>243</v>
      </c>
      <c r="C23" s="23" t="s">
        <v>18</v>
      </c>
      <c r="D23" s="26" t="s">
        <v>244</v>
      </c>
      <c r="E23" s="26" t="s">
        <v>245</v>
      </c>
      <c r="F23" s="26" t="s">
        <v>246</v>
      </c>
      <c r="G23" s="23">
        <v>5</v>
      </c>
      <c r="H23" s="58"/>
      <c r="I23" s="58"/>
      <c r="J23" s="23"/>
      <c r="K23" s="23"/>
      <c r="L23" s="23"/>
    </row>
    <row r="24" spans="1:12" s="29" customFormat="1" ht="33" customHeight="1">
      <c r="A24" s="23">
        <v>16</v>
      </c>
      <c r="B24" s="24" t="s">
        <v>247</v>
      </c>
      <c r="C24" s="23" t="s">
        <v>18</v>
      </c>
      <c r="D24" s="26" t="s">
        <v>248</v>
      </c>
      <c r="E24" s="26" t="s">
        <v>249</v>
      </c>
      <c r="F24" s="26" t="s">
        <v>128</v>
      </c>
      <c r="G24" s="23">
        <v>210</v>
      </c>
      <c r="H24" s="58"/>
      <c r="I24" s="58"/>
      <c r="J24" s="23"/>
      <c r="K24" s="23"/>
      <c r="L24" s="23"/>
    </row>
    <row r="25" spans="1:12" s="29" customFormat="1" ht="36.75" customHeight="1">
      <c r="A25" s="23">
        <v>17</v>
      </c>
      <c r="B25" s="24" t="s">
        <v>250</v>
      </c>
      <c r="C25" s="23" t="s">
        <v>18</v>
      </c>
      <c r="D25" s="26" t="s">
        <v>21</v>
      </c>
      <c r="E25" s="26" t="s">
        <v>251</v>
      </c>
      <c r="F25" s="26" t="s">
        <v>225</v>
      </c>
      <c r="G25" s="23">
        <v>5</v>
      </c>
      <c r="H25" s="58"/>
      <c r="I25" s="58"/>
      <c r="J25" s="23"/>
      <c r="K25" s="23"/>
      <c r="L25" s="23"/>
    </row>
    <row r="26" spans="1:12" s="29" customFormat="1" ht="25.5" customHeight="1">
      <c r="A26" s="23">
        <v>18</v>
      </c>
      <c r="B26" s="24" t="s">
        <v>252</v>
      </c>
      <c r="C26" s="23" t="s">
        <v>18</v>
      </c>
      <c r="D26" s="26" t="s">
        <v>253</v>
      </c>
      <c r="E26" s="26" t="s">
        <v>209</v>
      </c>
      <c r="F26" s="26" t="s">
        <v>128</v>
      </c>
      <c r="G26" s="23">
        <v>70</v>
      </c>
      <c r="H26" s="58"/>
      <c r="I26" s="58"/>
      <c r="J26" s="23"/>
      <c r="K26" s="23"/>
      <c r="L26" s="23"/>
    </row>
    <row r="27" spans="1:12" s="29" customFormat="1" ht="30" customHeight="1">
      <c r="A27" s="23">
        <v>19</v>
      </c>
      <c r="B27" s="24" t="s">
        <v>254</v>
      </c>
      <c r="C27" s="23" t="s">
        <v>18</v>
      </c>
      <c r="D27" s="26" t="s">
        <v>255</v>
      </c>
      <c r="E27" s="26" t="s">
        <v>256</v>
      </c>
      <c r="F27" s="26" t="s">
        <v>128</v>
      </c>
      <c r="G27" s="23">
        <v>600</v>
      </c>
      <c r="H27" s="58"/>
      <c r="I27" s="58"/>
      <c r="J27" s="23"/>
      <c r="K27" s="23"/>
      <c r="L27" s="23"/>
    </row>
    <row r="28" spans="1:12" s="29" customFormat="1" ht="27.75" customHeight="1">
      <c r="A28" s="23">
        <v>20</v>
      </c>
      <c r="B28" s="24" t="s">
        <v>257</v>
      </c>
      <c r="C28" s="23" t="s">
        <v>18</v>
      </c>
      <c r="D28" s="26" t="s">
        <v>214</v>
      </c>
      <c r="E28" s="26" t="s">
        <v>258</v>
      </c>
      <c r="F28" s="26" t="s">
        <v>210</v>
      </c>
      <c r="G28" s="23">
        <v>10</v>
      </c>
      <c r="H28" s="58"/>
      <c r="I28" s="58"/>
      <c r="J28" s="23"/>
      <c r="K28" s="23"/>
      <c r="L28" s="23"/>
    </row>
    <row r="29" spans="1:12" s="29" customFormat="1" ht="26.25" customHeight="1">
      <c r="A29" s="23">
        <v>21</v>
      </c>
      <c r="B29" s="86" t="s">
        <v>259</v>
      </c>
      <c r="C29" s="35"/>
      <c r="D29" s="85" t="s">
        <v>214</v>
      </c>
      <c r="E29" s="87">
        <v>0.005</v>
      </c>
      <c r="F29" s="36" t="s">
        <v>128</v>
      </c>
      <c r="G29" s="37">
        <v>300</v>
      </c>
      <c r="H29" s="88"/>
      <c r="I29" s="58"/>
      <c r="J29" s="35"/>
      <c r="K29" s="35"/>
      <c r="L29" s="35"/>
    </row>
    <row r="30" spans="1:12" s="29" customFormat="1" ht="27.75" customHeight="1">
      <c r="A30" s="23">
        <v>22</v>
      </c>
      <c r="B30" s="24" t="s">
        <v>260</v>
      </c>
      <c r="C30" s="23" t="s">
        <v>18</v>
      </c>
      <c r="D30" s="26" t="s">
        <v>167</v>
      </c>
      <c r="E30" s="26" t="s">
        <v>261</v>
      </c>
      <c r="F30" s="26" t="s">
        <v>50</v>
      </c>
      <c r="G30" s="23">
        <v>20</v>
      </c>
      <c r="H30" s="58"/>
      <c r="I30" s="58"/>
      <c r="J30" s="23"/>
      <c r="K30" s="23"/>
      <c r="L30" s="23"/>
    </row>
    <row r="31" spans="1:12" s="29" customFormat="1" ht="25.5" customHeight="1">
      <c r="A31" s="23">
        <v>23</v>
      </c>
      <c r="B31" s="24" t="s">
        <v>262</v>
      </c>
      <c r="C31" s="23" t="s">
        <v>18</v>
      </c>
      <c r="D31" s="26" t="s">
        <v>263</v>
      </c>
      <c r="E31" s="26">
        <v>0.005</v>
      </c>
      <c r="F31" s="26" t="s">
        <v>131</v>
      </c>
      <c r="G31" s="23">
        <v>25</v>
      </c>
      <c r="H31" s="58"/>
      <c r="I31" s="58"/>
      <c r="J31" s="23"/>
      <c r="K31" s="23"/>
      <c r="L31" s="23"/>
    </row>
    <row r="32" spans="1:12" s="29" customFormat="1" ht="24" customHeight="1">
      <c r="A32" s="23">
        <v>24</v>
      </c>
      <c r="B32" s="24" t="s">
        <v>264</v>
      </c>
      <c r="C32" s="23" t="s">
        <v>18</v>
      </c>
      <c r="D32" s="33" t="s">
        <v>265</v>
      </c>
      <c r="E32" s="61" t="s">
        <v>228</v>
      </c>
      <c r="F32" s="26" t="s">
        <v>246</v>
      </c>
      <c r="G32" s="23">
        <v>170</v>
      </c>
      <c r="H32" s="58"/>
      <c r="I32" s="58"/>
      <c r="J32" s="23"/>
      <c r="K32" s="23"/>
      <c r="L32" s="23"/>
    </row>
    <row r="33" spans="1:12" s="29" customFormat="1" ht="30" customHeight="1">
      <c r="A33" s="23">
        <v>25</v>
      </c>
      <c r="B33" s="24" t="s">
        <v>264</v>
      </c>
      <c r="C33" s="23" t="s">
        <v>18</v>
      </c>
      <c r="D33" s="26" t="s">
        <v>266</v>
      </c>
      <c r="E33" s="61"/>
      <c r="F33" s="26" t="s">
        <v>267</v>
      </c>
      <c r="G33" s="23">
        <v>80</v>
      </c>
      <c r="H33" s="58"/>
      <c r="I33" s="58"/>
      <c r="J33" s="23"/>
      <c r="K33" s="23"/>
      <c r="L33" s="23"/>
    </row>
    <row r="34" spans="1:12" s="29" customFormat="1" ht="30.75" customHeight="1">
      <c r="A34" s="23">
        <v>26</v>
      </c>
      <c r="B34" s="24" t="s">
        <v>268</v>
      </c>
      <c r="C34" s="23" t="s">
        <v>18</v>
      </c>
      <c r="D34" s="26" t="s">
        <v>214</v>
      </c>
      <c r="E34" s="33" t="s">
        <v>269</v>
      </c>
      <c r="F34" s="26" t="s">
        <v>242</v>
      </c>
      <c r="G34" s="23">
        <v>850</v>
      </c>
      <c r="H34" s="58"/>
      <c r="I34" s="58"/>
      <c r="J34" s="23"/>
      <c r="K34" s="23"/>
      <c r="L34" s="23"/>
    </row>
    <row r="35" spans="1:12" s="29" customFormat="1" ht="36.75" customHeight="1">
      <c r="A35" s="23">
        <v>27</v>
      </c>
      <c r="B35" s="24" t="s">
        <v>270</v>
      </c>
      <c r="C35" s="23" t="s">
        <v>18</v>
      </c>
      <c r="D35" s="26" t="s">
        <v>244</v>
      </c>
      <c r="E35" s="33" t="s">
        <v>271</v>
      </c>
      <c r="F35" s="26" t="s">
        <v>272</v>
      </c>
      <c r="G35" s="23">
        <v>6</v>
      </c>
      <c r="H35" s="58"/>
      <c r="I35" s="58"/>
      <c r="J35" s="23"/>
      <c r="K35" s="23"/>
      <c r="L35" s="23"/>
    </row>
    <row r="36" spans="1:12" s="29" customFormat="1" ht="26.25" customHeight="1">
      <c r="A36" s="23">
        <v>28</v>
      </c>
      <c r="B36" s="24" t="s">
        <v>273</v>
      </c>
      <c r="C36" s="23" t="s">
        <v>18</v>
      </c>
      <c r="D36" s="26" t="s">
        <v>214</v>
      </c>
      <c r="E36" s="26">
        <v>0.005</v>
      </c>
      <c r="F36" s="26" t="s">
        <v>274</v>
      </c>
      <c r="G36" s="23">
        <v>320</v>
      </c>
      <c r="H36" s="58"/>
      <c r="I36" s="58"/>
      <c r="J36" s="23"/>
      <c r="K36" s="23"/>
      <c r="L36" s="23"/>
    </row>
    <row r="37" spans="1:12" s="29" customFormat="1" ht="29.25" customHeight="1">
      <c r="A37" s="23">
        <v>29</v>
      </c>
      <c r="B37" s="24" t="s">
        <v>275</v>
      </c>
      <c r="C37" s="23" t="s">
        <v>18</v>
      </c>
      <c r="D37" s="26" t="s">
        <v>212</v>
      </c>
      <c r="E37" s="33" t="s">
        <v>276</v>
      </c>
      <c r="F37" s="26" t="s">
        <v>222</v>
      </c>
      <c r="G37" s="23">
        <v>275</v>
      </c>
      <c r="H37" s="58"/>
      <c r="I37" s="58"/>
      <c r="J37" s="23"/>
      <c r="K37" s="23"/>
      <c r="L37" s="23"/>
    </row>
    <row r="38" spans="1:12" s="29" customFormat="1" ht="22.5" customHeight="1">
      <c r="A38" s="23">
        <v>30</v>
      </c>
      <c r="B38" s="24" t="s">
        <v>277</v>
      </c>
      <c r="C38" s="23" t="s">
        <v>18</v>
      </c>
      <c r="D38" s="26" t="s">
        <v>212</v>
      </c>
      <c r="E38" s="26" t="s">
        <v>278</v>
      </c>
      <c r="F38" s="26" t="s">
        <v>246</v>
      </c>
      <c r="G38" s="23">
        <v>45</v>
      </c>
      <c r="H38" s="58"/>
      <c r="I38" s="58"/>
      <c r="J38" s="23"/>
      <c r="K38" s="23"/>
      <c r="L38" s="23"/>
    </row>
    <row r="39" spans="1:12" s="29" customFormat="1" ht="25.5" customHeight="1">
      <c r="A39" s="23">
        <v>31</v>
      </c>
      <c r="B39" s="24" t="s">
        <v>279</v>
      </c>
      <c r="C39" s="23" t="s">
        <v>18</v>
      </c>
      <c r="D39" s="26" t="s">
        <v>208</v>
      </c>
      <c r="E39" s="26" t="s">
        <v>209</v>
      </c>
      <c r="F39" s="26" t="s">
        <v>246</v>
      </c>
      <c r="G39" s="23">
        <v>40</v>
      </c>
      <c r="H39" s="58"/>
      <c r="I39" s="58"/>
      <c r="J39" s="23"/>
      <c r="K39" s="23"/>
      <c r="L39" s="23"/>
    </row>
    <row r="40" spans="1:12" s="29" customFormat="1" ht="32.25" customHeight="1">
      <c r="A40" s="23">
        <v>32</v>
      </c>
      <c r="B40" s="24" t="s">
        <v>279</v>
      </c>
      <c r="C40" s="23" t="s">
        <v>18</v>
      </c>
      <c r="D40" s="26" t="s">
        <v>280</v>
      </c>
      <c r="E40" s="26" t="s">
        <v>228</v>
      </c>
      <c r="F40" s="26" t="s">
        <v>239</v>
      </c>
      <c r="G40" s="23">
        <v>15</v>
      </c>
      <c r="H40" s="58"/>
      <c r="I40" s="58"/>
      <c r="J40" s="23"/>
      <c r="K40" s="23"/>
      <c r="L40" s="23"/>
    </row>
    <row r="41" spans="1:12" s="29" customFormat="1" ht="30" customHeight="1">
      <c r="A41" s="23">
        <v>33</v>
      </c>
      <c r="B41" s="24" t="s">
        <v>281</v>
      </c>
      <c r="C41" s="23" t="s">
        <v>18</v>
      </c>
      <c r="D41" s="26" t="s">
        <v>212</v>
      </c>
      <c r="E41" s="33" t="s">
        <v>282</v>
      </c>
      <c r="F41" s="26" t="s">
        <v>272</v>
      </c>
      <c r="G41" s="23">
        <v>850</v>
      </c>
      <c r="H41" s="58"/>
      <c r="I41" s="58"/>
      <c r="J41" s="23"/>
      <c r="K41" s="23"/>
      <c r="L41" s="23"/>
    </row>
    <row r="42" spans="1:12" s="29" customFormat="1" ht="33" customHeight="1" thickBot="1">
      <c r="A42" s="89">
        <v>34</v>
      </c>
      <c r="B42" s="70" t="s">
        <v>281</v>
      </c>
      <c r="C42" s="69" t="s">
        <v>18</v>
      </c>
      <c r="D42" s="71" t="s">
        <v>212</v>
      </c>
      <c r="E42" s="90" t="s">
        <v>283</v>
      </c>
      <c r="F42" s="71" t="s">
        <v>272</v>
      </c>
      <c r="G42" s="69">
        <v>20</v>
      </c>
      <c r="H42" s="72"/>
      <c r="I42" s="58"/>
      <c r="J42" s="69"/>
      <c r="K42" s="69"/>
      <c r="L42" s="39"/>
    </row>
    <row r="43" spans="1:12" s="29" customFormat="1" ht="27.75" customHeight="1" thickBot="1">
      <c r="A43" s="40"/>
      <c r="B43" s="41"/>
      <c r="C43" s="41"/>
      <c r="D43" s="91"/>
      <c r="E43" s="41"/>
      <c r="F43" s="41"/>
      <c r="G43" s="41"/>
      <c r="H43" s="92"/>
      <c r="I43" s="93"/>
      <c r="J43" s="40"/>
      <c r="K43" s="40"/>
      <c r="L43" s="308"/>
    </row>
    <row r="44" spans="1:4" s="29" customFormat="1" ht="24" customHeight="1">
      <c r="A44" s="40"/>
      <c r="D44" s="94"/>
    </row>
    <row r="45" spans="1:12" ht="17.25" customHeight="1">
      <c r="A45" s="95"/>
      <c r="B45" s="3"/>
      <c r="C45" s="77"/>
      <c r="D45" s="96"/>
      <c r="E45" s="77"/>
      <c r="F45" s="77"/>
      <c r="G45" s="77"/>
      <c r="H45" s="75"/>
      <c r="I45" s="75"/>
      <c r="J45" s="75"/>
      <c r="K45" s="75"/>
      <c r="L45" s="75"/>
    </row>
    <row r="46" spans="1:12" ht="10.5" customHeight="1">
      <c r="A46" s="75"/>
      <c r="B46" s="3"/>
      <c r="C46" s="75"/>
      <c r="D46" s="97"/>
      <c r="E46" s="75"/>
      <c r="F46" s="75"/>
      <c r="G46" s="75"/>
      <c r="H46" s="75"/>
      <c r="I46" s="46"/>
      <c r="L46" s="98"/>
    </row>
    <row r="47" spans="1:11" ht="15">
      <c r="A47" s="43"/>
      <c r="B47" s="3"/>
      <c r="C47" s="3"/>
      <c r="D47" s="79"/>
      <c r="E47" s="3"/>
      <c r="F47" s="3"/>
      <c r="G47" s="3"/>
      <c r="H47" s="3"/>
      <c r="I47" s="3"/>
      <c r="J47" s="3"/>
      <c r="K47" s="3"/>
    </row>
    <row r="48" spans="1:12" ht="15">
      <c r="A48" s="43"/>
      <c r="C48" s="3"/>
      <c r="D48" s="79"/>
      <c r="E48" s="3"/>
      <c r="F48" s="3"/>
      <c r="G48" s="3"/>
      <c r="H48" s="3"/>
      <c r="I48" s="46"/>
      <c r="L48" s="48"/>
    </row>
    <row r="49" spans="1:12" ht="15">
      <c r="A49" s="43"/>
      <c r="C49" s="3"/>
      <c r="D49" s="79"/>
      <c r="E49" s="3"/>
      <c r="I49" s="45"/>
      <c r="L49" s="5"/>
    </row>
    <row r="50" spans="1:12" ht="14.25">
      <c r="A50" s="44"/>
      <c r="I50" s="46"/>
      <c r="L50" s="47"/>
    </row>
    <row r="51" spans="1:12" ht="14.25">
      <c r="A51" s="44"/>
      <c r="I51" s="46"/>
      <c r="L51" s="48"/>
    </row>
    <row r="52" spans="1:2" ht="14.25">
      <c r="A52" s="44"/>
      <c r="B52" s="3"/>
    </row>
    <row r="53" spans="1:12" ht="15">
      <c r="A53" s="44"/>
      <c r="B53" s="49"/>
      <c r="C53" s="44"/>
      <c r="D53" s="99"/>
      <c r="E53" s="44"/>
      <c r="F53" s="44"/>
      <c r="G53" s="44"/>
      <c r="L53" s="47"/>
    </row>
    <row r="54" spans="1:7" ht="15">
      <c r="A54" s="44"/>
      <c r="B54" s="51"/>
      <c r="C54" s="44"/>
      <c r="D54" s="99"/>
      <c r="E54" s="44"/>
      <c r="F54" s="44"/>
      <c r="G54" s="44"/>
    </row>
    <row r="55" spans="2:7" ht="15">
      <c r="B55" s="51"/>
      <c r="G55" s="1" t="s">
        <v>18</v>
      </c>
    </row>
  </sheetData>
  <sheetProtection selectLockedCells="1" selectUnlockedCells="1"/>
  <mergeCells count="2">
    <mergeCell ref="A4:L4"/>
    <mergeCell ref="A5:L5"/>
  </mergeCells>
  <printOptions/>
  <pageMargins left="0.5118110236220472" right="0.7480314960629921" top="0.1968503937007874" bottom="0.1968503937007874" header="0.5118110236220472" footer="0.5118110236220472"/>
  <pageSetup fitToHeight="0" fitToWidth="1" horizontalDpi="600" verticalDpi="600" orientation="landscape" paperSize="9" scale="8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865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866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30.75" customHeight="1">
      <c r="A11" s="23">
        <v>1</v>
      </c>
      <c r="B11" s="24" t="s">
        <v>867</v>
      </c>
      <c r="C11" s="23"/>
      <c r="D11" s="23" t="s">
        <v>868</v>
      </c>
      <c r="E11" s="26" t="s">
        <v>869</v>
      </c>
      <c r="F11" s="26" t="s">
        <v>870</v>
      </c>
      <c r="G11" s="23">
        <v>120</v>
      </c>
      <c r="H11" s="28"/>
      <c r="I11" s="28"/>
      <c r="J11" s="23"/>
      <c r="K11" s="23"/>
      <c r="L11" s="23"/>
    </row>
    <row r="12" spans="1:12" ht="27.75" customHeight="1">
      <c r="A12" s="43"/>
      <c r="B12" s="43"/>
      <c r="C12" s="43"/>
      <c r="D12" s="43"/>
      <c r="E12" s="43"/>
      <c r="F12" s="43"/>
      <c r="G12" s="43"/>
      <c r="H12" s="43"/>
      <c r="I12" s="149"/>
      <c r="J12" s="65"/>
      <c r="K12" s="43"/>
      <c r="L12" s="66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</row>
    <row r="14" spans="1:11" ht="15">
      <c r="A14" s="4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0" ht="15">
      <c r="A16" s="43"/>
      <c r="B16" s="3"/>
      <c r="C16" s="3"/>
      <c r="D16" s="3"/>
      <c r="E16" s="3"/>
      <c r="I16" s="3"/>
      <c r="J16" s="3"/>
    </row>
    <row r="17" spans="1:12" ht="14.25">
      <c r="A17" s="44"/>
      <c r="I17" s="45"/>
      <c r="L17" s="5"/>
    </row>
    <row r="18" spans="1:12" ht="14.25">
      <c r="A18" s="44"/>
      <c r="I18" s="45"/>
      <c r="L18" s="5"/>
    </row>
    <row r="19" spans="1:12" ht="14.25">
      <c r="A19" s="44"/>
      <c r="B19" s="3"/>
      <c r="I19" s="46"/>
      <c r="L19" s="47"/>
    </row>
    <row r="20" spans="1:12" ht="15">
      <c r="A20" s="44"/>
      <c r="B20" s="49"/>
      <c r="C20" s="44"/>
      <c r="D20" s="44"/>
      <c r="E20" s="44"/>
      <c r="F20" s="44"/>
      <c r="G20" s="44"/>
      <c r="H20" s="44"/>
      <c r="I20" s="46"/>
      <c r="L20" s="48"/>
    </row>
    <row r="21" spans="1:12" ht="15">
      <c r="A21" s="44"/>
      <c r="B21" s="51"/>
      <c r="C21" s="44"/>
      <c r="D21" s="44"/>
      <c r="E21" s="44"/>
      <c r="F21" s="44"/>
      <c r="G21" s="44"/>
      <c r="H21" s="44"/>
      <c r="J21" s="44"/>
      <c r="K21" s="43"/>
      <c r="L21" s="43"/>
    </row>
    <row r="22" spans="2:7" ht="15">
      <c r="B22" s="51"/>
      <c r="G22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871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872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29.25" customHeight="1">
      <c r="A11" s="23">
        <v>1</v>
      </c>
      <c r="B11" s="152" t="s">
        <v>873</v>
      </c>
      <c r="C11" s="23"/>
      <c r="D11" s="23" t="s">
        <v>568</v>
      </c>
      <c r="E11" s="33" t="s">
        <v>874</v>
      </c>
      <c r="F11" s="26" t="s">
        <v>875</v>
      </c>
      <c r="G11" s="23">
        <v>180</v>
      </c>
      <c r="H11" s="58"/>
      <c r="I11" s="58"/>
      <c r="J11" s="23"/>
      <c r="K11" s="23"/>
      <c r="L11" s="23"/>
    </row>
    <row r="12" spans="1:12" s="29" customFormat="1" ht="29.25" customHeight="1">
      <c r="A12" s="23">
        <v>2</v>
      </c>
      <c r="B12" s="152" t="s">
        <v>873</v>
      </c>
      <c r="C12" s="23"/>
      <c r="D12" s="26" t="s">
        <v>876</v>
      </c>
      <c r="E12" s="33" t="s">
        <v>877</v>
      </c>
      <c r="F12" s="176" t="s">
        <v>878</v>
      </c>
      <c r="G12" s="23">
        <v>50</v>
      </c>
      <c r="H12" s="58"/>
      <c r="I12" s="58"/>
      <c r="J12" s="23"/>
      <c r="K12" s="23"/>
      <c r="L12" s="23"/>
    </row>
    <row r="13" spans="1:12" ht="33.75" customHeight="1">
      <c r="A13" s="43"/>
      <c r="B13" s="43"/>
      <c r="C13" s="43"/>
      <c r="D13" s="43"/>
      <c r="E13" s="43"/>
      <c r="F13" s="43"/>
      <c r="G13" s="43"/>
      <c r="H13" s="63"/>
      <c r="I13" s="142"/>
      <c r="J13" s="65"/>
      <c r="K13" s="43"/>
      <c r="L13" s="66"/>
    </row>
    <row r="14" spans="1:12" ht="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44"/>
    </row>
    <row r="15" spans="1:11" ht="15">
      <c r="A15" s="43" t="s">
        <v>18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4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2" ht="15">
      <c r="A17" s="43"/>
      <c r="B17" s="3"/>
      <c r="C17" s="3"/>
      <c r="D17" s="3"/>
      <c r="E17" s="3"/>
      <c r="I17" s="45"/>
      <c r="L17" s="5"/>
    </row>
    <row r="18" spans="1:12" ht="14.25">
      <c r="A18" s="44"/>
      <c r="I18" s="46"/>
      <c r="L18" s="47"/>
    </row>
    <row r="19" spans="1:12" ht="14.25">
      <c r="A19" s="44"/>
      <c r="I19" s="46"/>
      <c r="L19" s="48"/>
    </row>
    <row r="20" spans="1:12" ht="14.25">
      <c r="A20" s="44"/>
      <c r="B20" s="3"/>
      <c r="I20" s="46"/>
      <c r="L20" s="48"/>
    </row>
    <row r="21" spans="1:12" ht="15">
      <c r="A21" s="44"/>
      <c r="B21" s="49"/>
      <c r="C21" s="44"/>
      <c r="D21" s="44"/>
      <c r="E21" s="44"/>
      <c r="F21" s="44"/>
      <c r="G21" s="44"/>
      <c r="H21" s="44"/>
      <c r="I21" s="44"/>
      <c r="J21" s="44"/>
      <c r="K21" s="43"/>
      <c r="L21" s="43"/>
    </row>
    <row r="22" spans="1:12" ht="15">
      <c r="A22" s="44"/>
      <c r="B22" s="51"/>
      <c r="C22" s="44"/>
      <c r="D22" s="44"/>
      <c r="E22" s="44"/>
      <c r="F22" s="44"/>
      <c r="G22" s="44"/>
      <c r="H22" s="44"/>
      <c r="J22" s="44"/>
      <c r="K22" s="43"/>
      <c r="L22" s="43"/>
    </row>
    <row r="23" spans="2:7" ht="15">
      <c r="B23" s="51"/>
      <c r="G23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3.87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879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880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881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30.75" customHeight="1">
      <c r="A11" s="23">
        <v>1</v>
      </c>
      <c r="B11" s="24" t="s">
        <v>1135</v>
      </c>
      <c r="C11" s="23"/>
      <c r="D11" s="23" t="s">
        <v>26</v>
      </c>
      <c r="E11" s="26" t="s">
        <v>882</v>
      </c>
      <c r="F11" s="26" t="s">
        <v>883</v>
      </c>
      <c r="G11" s="23">
        <v>500</v>
      </c>
      <c r="H11" s="58"/>
      <c r="I11" s="58"/>
      <c r="J11" s="23"/>
      <c r="K11" s="23"/>
      <c r="L11" s="23"/>
    </row>
    <row r="12" spans="1:12" s="29" customFormat="1" ht="29.25" customHeight="1">
      <c r="A12" s="23">
        <v>2</v>
      </c>
      <c r="B12" s="24" t="s">
        <v>884</v>
      </c>
      <c r="C12" s="23"/>
      <c r="D12" s="23" t="s">
        <v>26</v>
      </c>
      <c r="E12" s="33" t="s">
        <v>885</v>
      </c>
      <c r="F12" s="26" t="s">
        <v>883</v>
      </c>
      <c r="G12" s="23">
        <v>500</v>
      </c>
      <c r="H12" s="58"/>
      <c r="I12" s="58"/>
      <c r="J12" s="23"/>
      <c r="K12" s="23"/>
      <c r="L12" s="23"/>
    </row>
    <row r="13" spans="1:12" ht="33.75" customHeight="1">
      <c r="A13" s="43"/>
      <c r="B13" s="43"/>
      <c r="C13" s="43"/>
      <c r="D13" s="43"/>
      <c r="E13" s="43"/>
      <c r="F13" s="43"/>
      <c r="G13" s="43"/>
      <c r="H13" s="63"/>
      <c r="I13" s="177"/>
      <c r="J13" s="65"/>
      <c r="K13" s="43"/>
      <c r="L13" s="66"/>
    </row>
    <row r="14" spans="1:12" ht="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44"/>
    </row>
    <row r="15" spans="1:11" ht="15">
      <c r="A15" s="43" t="s">
        <v>18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4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2" ht="15">
      <c r="A17" s="43"/>
      <c r="B17" s="3"/>
      <c r="C17" s="3"/>
      <c r="D17" s="3"/>
      <c r="E17" s="3"/>
      <c r="I17" s="45"/>
      <c r="L17" s="5"/>
    </row>
    <row r="18" spans="1:12" ht="14.25">
      <c r="A18" s="44"/>
      <c r="I18" s="46"/>
      <c r="L18" s="47"/>
    </row>
    <row r="19" spans="1:12" ht="14.25">
      <c r="A19" s="44"/>
      <c r="I19" s="46"/>
      <c r="L19" s="48"/>
    </row>
    <row r="20" spans="1:12" ht="14.25">
      <c r="A20" s="44"/>
      <c r="B20" s="3"/>
      <c r="I20" s="46"/>
      <c r="L20" s="48"/>
    </row>
    <row r="21" spans="1:12" ht="15">
      <c r="A21" s="44"/>
      <c r="B21" s="49"/>
      <c r="C21" s="44"/>
      <c r="D21" s="44"/>
      <c r="E21" s="44"/>
      <c r="F21" s="44"/>
      <c r="G21" s="44"/>
      <c r="H21" s="44"/>
      <c r="I21" s="44"/>
      <c r="J21" s="44"/>
      <c r="K21" s="43"/>
      <c r="L21" s="43"/>
    </row>
    <row r="22" spans="1:12" ht="15">
      <c r="A22" s="44"/>
      <c r="B22" s="51"/>
      <c r="C22" s="44"/>
      <c r="D22" s="44"/>
      <c r="E22" s="44"/>
      <c r="F22" s="44"/>
      <c r="G22" s="44"/>
      <c r="H22" s="44"/>
      <c r="J22" s="44"/>
      <c r="K22" s="43"/>
      <c r="L22" s="43"/>
    </row>
    <row r="23" spans="2:7" ht="15">
      <c r="B23" s="51"/>
      <c r="G23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886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887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30.75" customHeight="1">
      <c r="A11" s="23">
        <v>1</v>
      </c>
      <c r="B11" s="24" t="s">
        <v>185</v>
      </c>
      <c r="C11" s="23"/>
      <c r="D11" s="23" t="s">
        <v>630</v>
      </c>
      <c r="E11" s="26">
        <v>50</v>
      </c>
      <c r="F11" s="26" t="s">
        <v>123</v>
      </c>
      <c r="G11" s="23">
        <v>20</v>
      </c>
      <c r="H11" s="27"/>
      <c r="I11" s="28"/>
      <c r="J11" s="23"/>
      <c r="K11" s="23"/>
      <c r="L11" s="23"/>
    </row>
    <row r="12" spans="1:12" ht="28.5" customHeight="1">
      <c r="A12" s="43"/>
      <c r="B12" s="43"/>
      <c r="C12" s="43"/>
      <c r="D12" s="43"/>
      <c r="E12" s="43"/>
      <c r="F12" s="43"/>
      <c r="G12" s="43"/>
      <c r="H12" s="43"/>
      <c r="I12" s="149"/>
      <c r="J12" s="65"/>
      <c r="K12" s="43"/>
      <c r="L12" s="66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</row>
    <row r="14" spans="1:11" ht="15">
      <c r="A14" s="43" t="s">
        <v>18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2" ht="15">
      <c r="A16" s="43"/>
      <c r="B16" s="3"/>
      <c r="C16" s="3"/>
      <c r="D16" s="3"/>
      <c r="E16" s="3"/>
      <c r="I16" s="45"/>
      <c r="L16" s="5"/>
    </row>
    <row r="17" spans="1:12" ht="14.25">
      <c r="A17" s="44"/>
      <c r="I17" s="46"/>
      <c r="L17" s="47"/>
    </row>
    <row r="18" spans="1:12" ht="14.25">
      <c r="A18" s="44"/>
      <c r="I18" s="46"/>
      <c r="L18" s="48"/>
    </row>
    <row r="19" spans="1:12" ht="14.25">
      <c r="A19" s="44"/>
      <c r="B19" s="3"/>
      <c r="I19" s="46"/>
      <c r="L19" s="48"/>
    </row>
    <row r="20" spans="1:12" ht="15">
      <c r="A20" s="44"/>
      <c r="B20" s="49"/>
      <c r="C20" s="44"/>
      <c r="D20" s="44"/>
      <c r="E20" s="44"/>
      <c r="F20" s="44"/>
      <c r="G20" s="44"/>
      <c r="H20" s="44"/>
      <c r="I20" s="44"/>
      <c r="J20" s="44"/>
      <c r="K20" s="43"/>
      <c r="L20" s="43"/>
    </row>
    <row r="21" spans="1:12" ht="15">
      <c r="A21" s="44"/>
      <c r="B21" s="51"/>
      <c r="C21" s="44"/>
      <c r="D21" s="44"/>
      <c r="E21" s="44"/>
      <c r="F21" s="44"/>
      <c r="G21" s="44"/>
      <c r="H21" s="44"/>
      <c r="J21" s="44"/>
      <c r="K21" s="43"/>
      <c r="L21" s="43"/>
    </row>
    <row r="22" spans="2:7" ht="15">
      <c r="B22" s="51"/>
      <c r="G22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888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889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890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65.25" customHeight="1">
      <c r="A11" s="23">
        <v>1</v>
      </c>
      <c r="B11" s="24" t="s">
        <v>891</v>
      </c>
      <c r="C11" s="23"/>
      <c r="D11" s="23" t="s">
        <v>892</v>
      </c>
      <c r="E11" s="26" t="s">
        <v>893</v>
      </c>
      <c r="F11" s="26" t="s">
        <v>123</v>
      </c>
      <c r="G11" s="23">
        <v>700</v>
      </c>
      <c r="H11" s="23"/>
      <c r="I11" s="28"/>
      <c r="J11" s="23"/>
      <c r="K11" s="23"/>
      <c r="L11" s="23"/>
    </row>
    <row r="12" spans="1:12" ht="37.5" customHeight="1">
      <c r="A12" s="43"/>
      <c r="B12" s="43"/>
      <c r="C12" s="43"/>
      <c r="D12" s="43"/>
      <c r="E12" s="43"/>
      <c r="F12" s="43"/>
      <c r="G12" s="43"/>
      <c r="H12" s="43"/>
      <c r="I12" s="155"/>
      <c r="J12" s="65"/>
      <c r="K12" s="43"/>
      <c r="L12" s="66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</row>
    <row r="14" spans="1:11" ht="15">
      <c r="A14" s="4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2" ht="15">
      <c r="A16" s="43"/>
      <c r="B16" s="3"/>
      <c r="C16" s="3"/>
      <c r="D16" s="3"/>
      <c r="E16" s="3"/>
      <c r="I16" s="45"/>
      <c r="L16" s="5"/>
    </row>
    <row r="17" spans="1:12" ht="14.25">
      <c r="A17" s="44"/>
      <c r="I17" s="46"/>
      <c r="L17" s="47"/>
    </row>
    <row r="18" spans="1:12" ht="14.25">
      <c r="A18" s="44"/>
      <c r="I18" s="46"/>
      <c r="L18" s="48"/>
    </row>
    <row r="19" spans="1:12" ht="14.25">
      <c r="A19" s="44"/>
      <c r="B19" s="3"/>
      <c r="I19" s="46"/>
      <c r="L19" s="48"/>
    </row>
    <row r="20" spans="1:12" ht="15">
      <c r="A20" s="44"/>
      <c r="B20" s="49"/>
      <c r="C20" s="44"/>
      <c r="D20" s="44"/>
      <c r="E20" s="44"/>
      <c r="F20" s="44"/>
      <c r="G20" s="44"/>
      <c r="H20" s="44"/>
      <c r="I20" s="44"/>
      <c r="J20" s="44"/>
      <c r="K20" s="43"/>
      <c r="L20" s="43"/>
    </row>
    <row r="21" spans="1:12" ht="15">
      <c r="A21" s="44"/>
      <c r="B21" s="51"/>
      <c r="C21" s="44"/>
      <c r="D21" s="44"/>
      <c r="E21" s="44"/>
      <c r="F21" s="44"/>
      <c r="G21" s="44"/>
      <c r="H21" s="44"/>
      <c r="J21" s="44"/>
      <c r="K21" s="43"/>
      <c r="L21" s="43"/>
    </row>
    <row r="22" spans="2:7" ht="15">
      <c r="B22" s="51"/>
      <c r="G22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894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895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31.5" customHeight="1">
      <c r="A11" s="23">
        <v>1</v>
      </c>
      <c r="B11" s="24" t="s">
        <v>896</v>
      </c>
      <c r="C11" s="23"/>
      <c r="D11" s="23" t="s">
        <v>630</v>
      </c>
      <c r="E11" s="26" t="s">
        <v>166</v>
      </c>
      <c r="F11" s="26" t="s">
        <v>28</v>
      </c>
      <c r="G11" s="23">
        <v>35</v>
      </c>
      <c r="H11" s="23"/>
      <c r="I11" s="58"/>
      <c r="J11" s="23"/>
      <c r="K11" s="23"/>
      <c r="L11" s="23"/>
    </row>
    <row r="12" spans="1:12" ht="25.5" customHeight="1">
      <c r="A12" s="43"/>
      <c r="B12" s="43"/>
      <c r="C12" s="43"/>
      <c r="D12" s="43"/>
      <c r="E12" s="43"/>
      <c r="F12" s="43"/>
      <c r="G12" s="43"/>
      <c r="H12" s="43"/>
      <c r="I12" s="178"/>
      <c r="J12" s="65"/>
      <c r="K12" s="43"/>
      <c r="L12" s="66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</row>
    <row r="14" spans="1:11" ht="15">
      <c r="A14" s="43" t="s">
        <v>18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2" ht="15">
      <c r="A16" s="43"/>
      <c r="B16" s="3"/>
      <c r="C16" s="3"/>
      <c r="D16" s="3"/>
      <c r="E16" s="3"/>
      <c r="I16" s="45"/>
      <c r="L16" s="5"/>
    </row>
    <row r="17" spans="1:12" ht="14.25">
      <c r="A17" s="44"/>
      <c r="I17" s="46"/>
      <c r="L17" s="47"/>
    </row>
    <row r="18" spans="1:12" ht="14.25">
      <c r="A18" s="44"/>
      <c r="I18" s="46"/>
      <c r="L18" s="48"/>
    </row>
    <row r="19" spans="1:12" ht="14.25">
      <c r="A19" s="44"/>
      <c r="B19" s="3"/>
      <c r="I19" s="46"/>
      <c r="L19" s="48"/>
    </row>
    <row r="20" spans="1:12" ht="15">
      <c r="A20" s="44"/>
      <c r="B20" s="49"/>
      <c r="C20" s="44"/>
      <c r="D20" s="44"/>
      <c r="E20" s="44"/>
      <c r="F20" s="44"/>
      <c r="G20" s="44"/>
      <c r="H20" s="44"/>
      <c r="I20" s="44"/>
      <c r="J20" s="44"/>
      <c r="K20" s="43"/>
      <c r="L20" s="43"/>
    </row>
    <row r="21" spans="1:12" ht="15">
      <c r="A21" s="44"/>
      <c r="B21" s="51"/>
      <c r="C21" s="44"/>
      <c r="D21" s="44"/>
      <c r="E21" s="44"/>
      <c r="F21" s="44"/>
      <c r="G21" s="44"/>
      <c r="H21" s="44"/>
      <c r="J21" s="44"/>
      <c r="K21" s="43"/>
      <c r="L21" s="43"/>
    </row>
    <row r="22" spans="2:7" ht="15">
      <c r="B22" s="51"/>
      <c r="G22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897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898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31.5" customHeight="1">
      <c r="A11" s="23">
        <v>1</v>
      </c>
      <c r="B11" s="24" t="s">
        <v>899</v>
      </c>
      <c r="C11" s="23"/>
      <c r="D11" s="23" t="s">
        <v>26</v>
      </c>
      <c r="E11" s="26" t="s">
        <v>72</v>
      </c>
      <c r="F11" s="26" t="s">
        <v>900</v>
      </c>
      <c r="G11" s="23">
        <v>50</v>
      </c>
      <c r="H11" s="58"/>
      <c r="I11" s="58"/>
      <c r="J11" s="23"/>
      <c r="K11" s="23"/>
      <c r="L11" s="23"/>
    </row>
    <row r="12" spans="1:12" s="29" customFormat="1" ht="31.5" customHeight="1">
      <c r="A12" s="23">
        <v>2</v>
      </c>
      <c r="B12" s="24" t="s">
        <v>899</v>
      </c>
      <c r="C12" s="23"/>
      <c r="D12" s="23" t="s">
        <v>26</v>
      </c>
      <c r="E12" s="26" t="s">
        <v>901</v>
      </c>
      <c r="F12" s="26" t="s">
        <v>900</v>
      </c>
      <c r="G12" s="23">
        <v>50</v>
      </c>
      <c r="H12" s="58"/>
      <c r="I12" s="58"/>
      <c r="J12" s="23"/>
      <c r="K12" s="23"/>
      <c r="L12" s="23"/>
    </row>
    <row r="13" spans="1:12" ht="27.75" customHeight="1">
      <c r="A13" s="43"/>
      <c r="B13" s="43"/>
      <c r="C13" s="43"/>
      <c r="D13" s="43"/>
      <c r="E13" s="43"/>
      <c r="F13" s="43"/>
      <c r="G13" s="43"/>
      <c r="H13" s="63"/>
      <c r="I13" s="145"/>
      <c r="J13" s="65"/>
      <c r="K13" s="43"/>
      <c r="L13" s="66"/>
    </row>
    <row r="14" spans="1:12" ht="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44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4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2" ht="15">
      <c r="A17" s="43"/>
      <c r="B17" s="3"/>
      <c r="C17" s="3"/>
      <c r="D17" s="3"/>
      <c r="E17" s="3"/>
      <c r="I17" s="45"/>
      <c r="L17" s="5"/>
    </row>
    <row r="18" spans="1:12" ht="14.25">
      <c r="A18" s="44"/>
      <c r="I18" s="46"/>
      <c r="L18" s="47"/>
    </row>
    <row r="19" spans="1:12" ht="14.25">
      <c r="A19" s="44"/>
      <c r="I19" s="46"/>
      <c r="L19" s="48"/>
    </row>
    <row r="20" spans="1:12" ht="14.25">
      <c r="A20" s="44"/>
      <c r="B20" s="3"/>
      <c r="I20" s="46"/>
      <c r="L20" s="48"/>
    </row>
    <row r="21" spans="1:12" ht="15">
      <c r="A21" s="44"/>
      <c r="B21" s="49"/>
      <c r="C21" s="44"/>
      <c r="D21" s="44"/>
      <c r="E21" s="44"/>
      <c r="F21" s="44"/>
      <c r="G21" s="44"/>
      <c r="H21" s="44"/>
      <c r="I21" s="44"/>
      <c r="J21" s="44"/>
      <c r="K21" s="43"/>
      <c r="L21" s="43"/>
    </row>
    <row r="22" spans="1:12" ht="15">
      <c r="A22" s="44"/>
      <c r="B22" s="51"/>
      <c r="C22" s="44"/>
      <c r="D22" s="44"/>
      <c r="E22" s="44"/>
      <c r="F22" s="44"/>
      <c r="G22" s="44"/>
      <c r="H22" s="44"/>
      <c r="J22" s="44"/>
      <c r="K22" s="43"/>
      <c r="L22" s="43"/>
    </row>
    <row r="23" spans="2:7" ht="15">
      <c r="B23" s="51"/>
      <c r="G23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902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903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31.5" customHeight="1">
      <c r="A11" s="23">
        <v>1</v>
      </c>
      <c r="B11" s="24" t="s">
        <v>904</v>
      </c>
      <c r="C11" s="23"/>
      <c r="D11" s="26" t="s">
        <v>905</v>
      </c>
      <c r="E11" s="26" t="s">
        <v>906</v>
      </c>
      <c r="F11" s="26" t="s">
        <v>123</v>
      </c>
      <c r="G11" s="23">
        <v>110</v>
      </c>
      <c r="H11" s="58"/>
      <c r="I11" s="58"/>
      <c r="J11" s="23"/>
      <c r="K11" s="23"/>
      <c r="L11" s="23"/>
    </row>
    <row r="12" spans="1:12" s="29" customFormat="1" ht="37.5" customHeight="1">
      <c r="A12" s="23">
        <v>2</v>
      </c>
      <c r="B12" s="24" t="s">
        <v>907</v>
      </c>
      <c r="C12" s="23"/>
      <c r="D12" s="23" t="s">
        <v>21</v>
      </c>
      <c r="E12" s="26" t="s">
        <v>908</v>
      </c>
      <c r="F12" s="26" t="s">
        <v>123</v>
      </c>
      <c r="G12" s="23">
        <v>4000</v>
      </c>
      <c r="H12" s="58"/>
      <c r="I12" s="58"/>
      <c r="J12" s="23"/>
      <c r="K12" s="23"/>
      <c r="L12" s="23"/>
    </row>
    <row r="13" spans="1:12" ht="26.25" customHeight="1">
      <c r="A13" s="43"/>
      <c r="B13" s="43"/>
      <c r="C13" s="43"/>
      <c r="D13" s="43"/>
      <c r="E13" s="43"/>
      <c r="F13" s="43"/>
      <c r="G13" s="43"/>
      <c r="H13" s="63"/>
      <c r="I13" s="142"/>
      <c r="J13" s="65"/>
      <c r="K13" s="43"/>
      <c r="L13" s="66"/>
    </row>
    <row r="14" spans="1:12" ht="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44"/>
    </row>
    <row r="15" spans="1:11" ht="15">
      <c r="A15" s="43" t="s">
        <v>18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4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2" ht="15">
      <c r="A17" s="43"/>
      <c r="B17" s="3"/>
      <c r="C17" s="3"/>
      <c r="D17" s="3"/>
      <c r="E17" s="3"/>
      <c r="I17" s="45"/>
      <c r="L17" s="5"/>
    </row>
    <row r="18" spans="1:12" ht="14.25">
      <c r="A18" s="44"/>
      <c r="I18" s="46"/>
      <c r="L18" s="47"/>
    </row>
    <row r="19" spans="1:12" ht="14.25">
      <c r="A19" s="44"/>
      <c r="I19" s="46"/>
      <c r="L19" s="48"/>
    </row>
    <row r="20" spans="1:12" ht="14.25">
      <c r="A20" s="44"/>
      <c r="B20" s="3"/>
      <c r="I20" s="46"/>
      <c r="L20" s="48"/>
    </row>
    <row r="21" spans="1:12" ht="15">
      <c r="A21" s="44"/>
      <c r="B21" s="49"/>
      <c r="C21" s="44"/>
      <c r="D21" s="44"/>
      <c r="E21" s="44"/>
      <c r="F21" s="44"/>
      <c r="G21" s="44"/>
      <c r="H21" s="44"/>
      <c r="I21" s="44"/>
      <c r="J21" s="44"/>
      <c r="K21" s="43"/>
      <c r="L21" s="43"/>
    </row>
    <row r="22" spans="1:12" ht="15">
      <c r="A22" s="44"/>
      <c r="B22" s="51"/>
      <c r="C22" s="44"/>
      <c r="D22" s="44"/>
      <c r="E22" s="44"/>
      <c r="F22" s="44"/>
      <c r="G22" s="44"/>
      <c r="H22" s="44"/>
      <c r="J22" s="44"/>
      <c r="K22" s="43"/>
      <c r="L22" s="43"/>
    </row>
    <row r="23" spans="2:7" ht="15">
      <c r="B23" s="51"/>
      <c r="G23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8.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909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910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92.25" customHeight="1">
      <c r="A11" s="23">
        <v>1</v>
      </c>
      <c r="B11" s="24" t="s">
        <v>911</v>
      </c>
      <c r="C11" s="23"/>
      <c r="D11" s="26" t="s">
        <v>26</v>
      </c>
      <c r="E11" s="26" t="s">
        <v>912</v>
      </c>
      <c r="F11" s="26" t="s">
        <v>123</v>
      </c>
      <c r="G11" s="23">
        <v>30</v>
      </c>
      <c r="H11" s="58"/>
      <c r="I11" s="58"/>
      <c r="J11" s="23"/>
      <c r="K11" s="23"/>
      <c r="L11" s="23"/>
    </row>
    <row r="12" spans="1:12" ht="33" customHeight="1">
      <c r="A12" s="43"/>
      <c r="B12" s="43"/>
      <c r="C12" s="43"/>
      <c r="D12" s="43"/>
      <c r="E12" s="43"/>
      <c r="F12" s="43"/>
      <c r="G12" s="43"/>
      <c r="H12" s="63"/>
      <c r="I12" s="142"/>
      <c r="J12" s="65"/>
      <c r="K12" s="43"/>
      <c r="L12" s="66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</row>
    <row r="14" spans="1:11" ht="15">
      <c r="A14" s="4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2" ht="15">
      <c r="A16" s="43"/>
      <c r="B16" s="3"/>
      <c r="C16" s="3"/>
      <c r="D16" s="3"/>
      <c r="E16" s="3"/>
      <c r="I16" s="45"/>
      <c r="L16" s="5"/>
    </row>
    <row r="17" spans="1:12" ht="14.25">
      <c r="A17" s="44"/>
      <c r="I17" s="46"/>
      <c r="L17" s="47"/>
    </row>
    <row r="18" spans="1:12" ht="14.25">
      <c r="A18" s="44"/>
      <c r="I18" s="46"/>
      <c r="L18" s="48"/>
    </row>
    <row r="19" spans="1:12" ht="14.25">
      <c r="A19" s="44"/>
      <c r="B19" s="3"/>
      <c r="I19" s="46"/>
      <c r="L19" s="48"/>
    </row>
    <row r="20" spans="1:12" ht="15">
      <c r="A20" s="44"/>
      <c r="B20" s="49"/>
      <c r="C20" s="44"/>
      <c r="D20" s="44"/>
      <c r="E20" s="44"/>
      <c r="F20" s="44"/>
      <c r="G20" s="44"/>
      <c r="H20" s="44"/>
      <c r="I20" s="44"/>
      <c r="J20" s="44"/>
      <c r="K20" s="43"/>
      <c r="L20" s="43"/>
    </row>
    <row r="21" spans="1:12" ht="15">
      <c r="A21" s="44"/>
      <c r="B21" s="51"/>
      <c r="C21" s="44"/>
      <c r="D21" s="44"/>
      <c r="E21" s="44"/>
      <c r="F21" s="44"/>
      <c r="G21" s="44"/>
      <c r="H21" s="44"/>
      <c r="J21" s="44"/>
      <c r="K21" s="43"/>
      <c r="L21" s="43"/>
    </row>
    <row r="22" spans="2:7" ht="15">
      <c r="B22" s="51"/>
      <c r="G22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913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914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23.25" customHeight="1">
      <c r="A11" s="23">
        <v>1</v>
      </c>
      <c r="B11" s="24" t="s">
        <v>915</v>
      </c>
      <c r="C11" s="23"/>
      <c r="D11" s="23" t="s">
        <v>21</v>
      </c>
      <c r="E11" s="26" t="s">
        <v>335</v>
      </c>
      <c r="F11" s="26" t="s">
        <v>28</v>
      </c>
      <c r="G11" s="23">
        <v>1600</v>
      </c>
      <c r="H11" s="27"/>
      <c r="I11" s="27"/>
      <c r="J11" s="23"/>
      <c r="K11" s="23"/>
      <c r="L11" s="23"/>
    </row>
    <row r="12" spans="1:12" s="29" customFormat="1" ht="23.25" customHeight="1">
      <c r="A12" s="23">
        <v>2</v>
      </c>
      <c r="B12" s="24" t="s">
        <v>916</v>
      </c>
      <c r="C12" s="23"/>
      <c r="D12" s="23" t="s">
        <v>21</v>
      </c>
      <c r="E12" s="33" t="s">
        <v>187</v>
      </c>
      <c r="F12" s="26" t="s">
        <v>28</v>
      </c>
      <c r="G12" s="23">
        <v>750</v>
      </c>
      <c r="H12" s="27"/>
      <c r="I12" s="27"/>
      <c r="J12" s="23"/>
      <c r="K12" s="23"/>
      <c r="L12" s="23"/>
    </row>
    <row r="13" spans="1:12" s="29" customFormat="1" ht="23.25" customHeight="1">
      <c r="A13" s="23">
        <v>3</v>
      </c>
      <c r="B13" s="24" t="s">
        <v>917</v>
      </c>
      <c r="C13" s="23"/>
      <c r="D13" s="23" t="s">
        <v>21</v>
      </c>
      <c r="E13" s="33" t="s">
        <v>72</v>
      </c>
      <c r="F13" s="26" t="s">
        <v>28</v>
      </c>
      <c r="G13" s="23">
        <v>300</v>
      </c>
      <c r="H13" s="27"/>
      <c r="I13" s="27"/>
      <c r="J13" s="23"/>
      <c r="K13" s="23"/>
      <c r="L13" s="23"/>
    </row>
    <row r="14" spans="1:12" s="29" customFormat="1" ht="23.25" customHeight="1">
      <c r="A14" s="23">
        <v>4</v>
      </c>
      <c r="B14" s="24" t="s">
        <v>918</v>
      </c>
      <c r="C14" s="23"/>
      <c r="D14" s="23" t="s">
        <v>919</v>
      </c>
      <c r="E14" s="26" t="s">
        <v>79</v>
      </c>
      <c r="F14" s="26" t="s">
        <v>54</v>
      </c>
      <c r="G14" s="23">
        <v>10</v>
      </c>
      <c r="H14" s="27"/>
      <c r="I14" s="27"/>
      <c r="J14" s="23"/>
      <c r="K14" s="23"/>
      <c r="L14" s="23"/>
    </row>
    <row r="15" spans="1:12" s="29" customFormat="1" ht="23.25" customHeight="1">
      <c r="A15" s="23">
        <v>5</v>
      </c>
      <c r="B15" s="24" t="s">
        <v>918</v>
      </c>
      <c r="C15" s="23"/>
      <c r="D15" s="23" t="s">
        <v>919</v>
      </c>
      <c r="E15" s="33" t="s">
        <v>335</v>
      </c>
      <c r="F15" s="26" t="s">
        <v>54</v>
      </c>
      <c r="G15" s="23">
        <v>20</v>
      </c>
      <c r="H15" s="27"/>
      <c r="I15" s="27"/>
      <c r="J15" s="23"/>
      <c r="K15" s="23"/>
      <c r="L15" s="23"/>
    </row>
    <row r="16" spans="1:12" s="29" customFormat="1" ht="23.25" customHeight="1">
      <c r="A16" s="23">
        <v>6</v>
      </c>
      <c r="B16" s="24" t="s">
        <v>918</v>
      </c>
      <c r="C16" s="23"/>
      <c r="D16" s="23" t="s">
        <v>919</v>
      </c>
      <c r="E16" s="26" t="s">
        <v>187</v>
      </c>
      <c r="F16" s="26" t="s">
        <v>54</v>
      </c>
      <c r="G16" s="23">
        <v>5</v>
      </c>
      <c r="H16" s="27"/>
      <c r="I16" s="27"/>
      <c r="J16" s="23"/>
      <c r="K16" s="23"/>
      <c r="L16" s="23"/>
    </row>
    <row r="17" spans="1:12" s="29" customFormat="1" ht="23.25" customHeight="1">
      <c r="A17" s="39">
        <v>7</v>
      </c>
      <c r="B17" s="126" t="s">
        <v>918</v>
      </c>
      <c r="C17" s="39"/>
      <c r="D17" s="39" t="s">
        <v>919</v>
      </c>
      <c r="E17" s="127" t="s">
        <v>166</v>
      </c>
      <c r="F17" s="127" t="s">
        <v>54</v>
      </c>
      <c r="G17" s="39">
        <v>4</v>
      </c>
      <c r="H17" s="179"/>
      <c r="I17" s="179"/>
      <c r="J17" s="39"/>
      <c r="K17" s="39"/>
      <c r="L17" s="39"/>
    </row>
    <row r="18" spans="1:12" s="29" customFormat="1" ht="23.25" customHeight="1">
      <c r="A18" s="23">
        <v>8</v>
      </c>
      <c r="B18" s="24" t="s">
        <v>920</v>
      </c>
      <c r="C18" s="23"/>
      <c r="D18" s="23" t="s">
        <v>921</v>
      </c>
      <c r="E18" s="26" t="s">
        <v>922</v>
      </c>
      <c r="F18" s="26" t="s">
        <v>28</v>
      </c>
      <c r="G18" s="23">
        <v>100</v>
      </c>
      <c r="H18" s="27"/>
      <c r="I18" s="27"/>
      <c r="J18" s="23"/>
      <c r="K18" s="23"/>
      <c r="L18" s="23"/>
    </row>
    <row r="19" spans="1:12" ht="25.5" customHeight="1">
      <c r="A19" s="43"/>
      <c r="B19" s="43"/>
      <c r="C19" s="43"/>
      <c r="D19" s="43"/>
      <c r="E19" s="43"/>
      <c r="F19" s="43"/>
      <c r="G19" s="43"/>
      <c r="H19" s="180"/>
      <c r="I19" s="181"/>
      <c r="J19" s="65"/>
      <c r="K19" s="43"/>
      <c r="L19" s="66"/>
    </row>
    <row r="20" spans="1:12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4"/>
      <c r="L20" s="44"/>
    </row>
    <row r="21" spans="1:11" ht="15.75">
      <c r="A21" s="43" t="s">
        <v>18</v>
      </c>
      <c r="B21" s="182" t="s">
        <v>923</v>
      </c>
      <c r="C21" s="183"/>
      <c r="D21" s="183"/>
      <c r="E21" s="183"/>
      <c r="F21" s="3"/>
      <c r="G21" s="3"/>
      <c r="H21" s="3"/>
      <c r="I21" s="3"/>
      <c r="J21" s="3"/>
      <c r="K21" s="3"/>
    </row>
    <row r="22" spans="1:11" ht="15">
      <c r="A22" s="43"/>
      <c r="C22" s="3"/>
      <c r="D22" s="3"/>
      <c r="E22" s="3"/>
      <c r="F22" s="3"/>
      <c r="G22" s="3"/>
      <c r="H22" s="3"/>
      <c r="I22" s="3"/>
      <c r="J22" s="3"/>
      <c r="K22" s="3"/>
    </row>
    <row r="23" spans="1:10" ht="15">
      <c r="A23" s="43"/>
      <c r="C23" s="3"/>
      <c r="D23" s="3"/>
      <c r="E23" s="3"/>
      <c r="I23" s="3"/>
      <c r="J23" s="3"/>
    </row>
    <row r="24" spans="1:13" ht="15.75">
      <c r="A24" s="44"/>
      <c r="B24" s="183"/>
      <c r="I24" s="184"/>
      <c r="J24" s="182"/>
      <c r="K24" s="182"/>
      <c r="L24" s="185"/>
      <c r="M24" s="182"/>
    </row>
    <row r="25" spans="1:13" ht="16.5" customHeight="1">
      <c r="A25" s="44"/>
      <c r="B25" s="183"/>
      <c r="I25" s="45"/>
      <c r="L25" s="5"/>
      <c r="M25" s="182"/>
    </row>
    <row r="26" spans="1:12" ht="15.75">
      <c r="A26" s="44"/>
      <c r="B26" s="183"/>
      <c r="I26" s="46"/>
      <c r="L26" s="47"/>
    </row>
    <row r="27" spans="1:12" ht="15">
      <c r="A27" s="44"/>
      <c r="B27" s="49"/>
      <c r="C27" s="44"/>
      <c r="D27" s="44"/>
      <c r="E27" s="44"/>
      <c r="F27" s="44"/>
      <c r="G27" s="44"/>
      <c r="H27" s="44"/>
      <c r="I27" s="46"/>
      <c r="L27" s="48"/>
    </row>
    <row r="28" spans="1:7" ht="15">
      <c r="A28" s="44"/>
      <c r="B28" s="51"/>
      <c r="C28" s="44"/>
      <c r="D28" s="44"/>
      <c r="E28" s="44"/>
      <c r="F28" s="44"/>
      <c r="G28" s="44"/>
    </row>
    <row r="29" spans="2:7" ht="15">
      <c r="B29" s="51"/>
      <c r="G29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A5" sqref="A5:L5"/>
    </sheetView>
  </sheetViews>
  <sheetFormatPr defaultColWidth="9.00390625" defaultRowHeight="12.75"/>
  <cols>
    <col min="1" max="1" width="5.75390625" style="1" customWidth="1"/>
    <col min="2" max="2" width="24.625" style="1" customWidth="1"/>
    <col min="3" max="3" width="19.00390625" style="1" customWidth="1"/>
    <col min="4" max="4" width="10.125" style="1" customWidth="1"/>
    <col min="5" max="5" width="13.3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3" ht="14.25" customHeight="1">
      <c r="A1" s="5"/>
      <c r="B1" s="3"/>
      <c r="C1" s="3"/>
      <c r="D1" s="6"/>
      <c r="E1" s="6"/>
      <c r="F1" s="6"/>
      <c r="G1" s="6"/>
      <c r="H1" s="6"/>
      <c r="I1" s="3"/>
      <c r="J1" s="3"/>
      <c r="K1" s="8"/>
      <c r="L1" s="6" t="s">
        <v>284</v>
      </c>
      <c r="M1" s="6"/>
    </row>
    <row r="2" spans="1:13" ht="12.75">
      <c r="A2" s="5"/>
      <c r="B2" s="3"/>
      <c r="C2" s="3"/>
      <c r="D2" s="6"/>
      <c r="E2" s="6"/>
      <c r="F2" s="6"/>
      <c r="G2" s="6"/>
      <c r="H2" s="6"/>
      <c r="I2" s="3"/>
      <c r="J2" s="6"/>
      <c r="K2" s="6"/>
      <c r="L2" s="11" t="s">
        <v>1101</v>
      </c>
      <c r="M2" s="11"/>
    </row>
    <row r="3" spans="1:12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/>
    </row>
    <row r="4" spans="1:12" ht="18.75">
      <c r="A4" s="416" t="s">
        <v>1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1:12" ht="15" customHeight="1">
      <c r="A5" s="417" t="s">
        <v>285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</row>
    <row r="6" spans="1:12" ht="1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51.75" customHeight="1">
      <c r="A7" s="18" t="s">
        <v>3</v>
      </c>
      <c r="B7" s="18" t="s">
        <v>4</v>
      </c>
      <c r="C7" s="19" t="s">
        <v>5</v>
      </c>
      <c r="D7" s="19" t="s">
        <v>6</v>
      </c>
      <c r="E7" s="19" t="s">
        <v>7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</row>
    <row r="8" spans="1:12" ht="12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s="29" customFormat="1" ht="19.5" customHeight="1">
      <c r="A9" s="23">
        <v>1</v>
      </c>
      <c r="B9" s="24" t="s">
        <v>286</v>
      </c>
      <c r="C9" s="23" t="s">
        <v>18</v>
      </c>
      <c r="D9" s="23" t="s">
        <v>151</v>
      </c>
      <c r="E9" s="61">
        <v>0.001</v>
      </c>
      <c r="F9" s="26" t="s">
        <v>287</v>
      </c>
      <c r="G9" s="23">
        <v>250</v>
      </c>
      <c r="H9" s="58"/>
      <c r="I9" s="58"/>
      <c r="J9" s="23"/>
      <c r="K9" s="23"/>
      <c r="L9" s="23"/>
    </row>
    <row r="10" spans="1:12" s="29" customFormat="1" ht="19.5" customHeight="1">
      <c r="A10" s="23">
        <v>2</v>
      </c>
      <c r="B10" s="24" t="s">
        <v>288</v>
      </c>
      <c r="C10" s="23" t="s">
        <v>18</v>
      </c>
      <c r="D10" s="23" t="s">
        <v>289</v>
      </c>
      <c r="E10" s="62">
        <v>100</v>
      </c>
      <c r="F10" s="26" t="s">
        <v>123</v>
      </c>
      <c r="G10" s="23">
        <v>100</v>
      </c>
      <c r="H10" s="58"/>
      <c r="I10" s="58"/>
      <c r="J10" s="23"/>
      <c r="K10" s="23"/>
      <c r="L10" s="23"/>
    </row>
    <row r="11" spans="1:12" s="29" customFormat="1" ht="19.5" customHeight="1">
      <c r="A11" s="23">
        <v>3</v>
      </c>
      <c r="B11" s="24" t="s">
        <v>288</v>
      </c>
      <c r="C11" s="23" t="s">
        <v>18</v>
      </c>
      <c r="D11" s="23" t="s">
        <v>233</v>
      </c>
      <c r="E11" s="61">
        <v>30</v>
      </c>
      <c r="F11" s="26" t="s">
        <v>123</v>
      </c>
      <c r="G11" s="23">
        <v>280</v>
      </c>
      <c r="H11" s="58"/>
      <c r="I11" s="58"/>
      <c r="J11" s="23"/>
      <c r="K11" s="23"/>
      <c r="L11" s="23"/>
    </row>
    <row r="12" spans="1:12" s="29" customFormat="1" ht="19.5" customHeight="1">
      <c r="A12" s="23">
        <v>4</v>
      </c>
      <c r="B12" s="24" t="s">
        <v>290</v>
      </c>
      <c r="C12" s="23" t="s">
        <v>18</v>
      </c>
      <c r="D12" s="23" t="s">
        <v>147</v>
      </c>
      <c r="E12" s="62">
        <v>1</v>
      </c>
      <c r="F12" s="26" t="s">
        <v>22</v>
      </c>
      <c r="G12" s="23">
        <v>680</v>
      </c>
      <c r="H12" s="58"/>
      <c r="I12" s="58"/>
      <c r="J12" s="23"/>
      <c r="K12" s="23"/>
      <c r="L12" s="23"/>
    </row>
    <row r="13" spans="1:12" s="29" customFormat="1" ht="19.5" customHeight="1">
      <c r="A13" s="23">
        <v>5</v>
      </c>
      <c r="B13" s="24" t="s">
        <v>291</v>
      </c>
      <c r="C13" s="23" t="s">
        <v>18</v>
      </c>
      <c r="D13" s="23" t="s">
        <v>292</v>
      </c>
      <c r="E13" s="61">
        <v>10</v>
      </c>
      <c r="F13" s="26" t="s">
        <v>123</v>
      </c>
      <c r="G13" s="23">
        <v>65</v>
      </c>
      <c r="H13" s="58"/>
      <c r="I13" s="58"/>
      <c r="J13" s="23"/>
      <c r="K13" s="23"/>
      <c r="L13" s="23"/>
    </row>
    <row r="14" spans="1:12" s="29" customFormat="1" ht="30" customHeight="1">
      <c r="A14" s="23">
        <v>6</v>
      </c>
      <c r="B14" s="24" t="s">
        <v>293</v>
      </c>
      <c r="C14" s="23" t="s">
        <v>18</v>
      </c>
      <c r="D14" s="23" t="s">
        <v>292</v>
      </c>
      <c r="E14" s="61">
        <v>10</v>
      </c>
      <c r="F14" s="26" t="s">
        <v>294</v>
      </c>
      <c r="G14" s="23">
        <v>600</v>
      </c>
      <c r="H14" s="58"/>
      <c r="I14" s="58"/>
      <c r="J14" s="23"/>
      <c r="K14" s="23"/>
      <c r="L14" s="23"/>
    </row>
    <row r="15" spans="1:12" s="29" customFormat="1" ht="34.5" customHeight="1">
      <c r="A15" s="23">
        <v>7</v>
      </c>
      <c r="B15" s="24" t="s">
        <v>295</v>
      </c>
      <c r="C15" s="23" t="s">
        <v>18</v>
      </c>
      <c r="D15" s="23" t="s">
        <v>151</v>
      </c>
      <c r="E15" s="61" t="s">
        <v>296</v>
      </c>
      <c r="F15" s="26" t="s">
        <v>123</v>
      </c>
      <c r="G15" s="23">
        <v>65</v>
      </c>
      <c r="H15" s="58"/>
      <c r="I15" s="58"/>
      <c r="J15" s="23"/>
      <c r="K15" s="23"/>
      <c r="L15" s="23"/>
    </row>
    <row r="16" spans="1:12" s="29" customFormat="1" ht="19.5" customHeight="1">
      <c r="A16" s="23">
        <v>8</v>
      </c>
      <c r="B16" s="24" t="s">
        <v>297</v>
      </c>
      <c r="C16" s="23" t="s">
        <v>18</v>
      </c>
      <c r="D16" s="23" t="s">
        <v>298</v>
      </c>
      <c r="E16" s="62" t="s">
        <v>299</v>
      </c>
      <c r="F16" s="26" t="s">
        <v>38</v>
      </c>
      <c r="G16" s="23">
        <v>110</v>
      </c>
      <c r="H16" s="58"/>
      <c r="I16" s="58"/>
      <c r="J16" s="23"/>
      <c r="K16" s="23"/>
      <c r="L16" s="23"/>
    </row>
    <row r="17" spans="1:12" s="29" customFormat="1" ht="24.75" customHeight="1">
      <c r="A17" s="23">
        <v>9</v>
      </c>
      <c r="B17" s="24" t="s">
        <v>297</v>
      </c>
      <c r="C17" s="23" t="s">
        <v>18</v>
      </c>
      <c r="D17" s="23" t="s">
        <v>298</v>
      </c>
      <c r="E17" s="61" t="s">
        <v>300</v>
      </c>
      <c r="F17" s="26" t="s">
        <v>38</v>
      </c>
      <c r="G17" s="23">
        <v>600</v>
      </c>
      <c r="H17" s="58"/>
      <c r="I17" s="58"/>
      <c r="J17" s="23"/>
      <c r="K17" s="23"/>
      <c r="L17" s="23"/>
    </row>
    <row r="18" spans="1:12" s="29" customFormat="1" ht="23.25" customHeight="1">
      <c r="A18" s="23">
        <v>10</v>
      </c>
      <c r="B18" s="24" t="s">
        <v>301</v>
      </c>
      <c r="C18" s="23" t="s">
        <v>18</v>
      </c>
      <c r="D18" s="23" t="s">
        <v>151</v>
      </c>
      <c r="E18" s="62">
        <v>0.03</v>
      </c>
      <c r="F18" s="26" t="s">
        <v>287</v>
      </c>
      <c r="G18" s="23">
        <v>3000</v>
      </c>
      <c r="H18" s="58"/>
      <c r="I18" s="58"/>
      <c r="J18" s="23"/>
      <c r="K18" s="23"/>
      <c r="L18" s="23"/>
    </row>
    <row r="19" spans="1:12" s="29" customFormat="1" ht="23.25" customHeight="1">
      <c r="A19" s="23">
        <v>11</v>
      </c>
      <c r="B19" s="24" t="s">
        <v>301</v>
      </c>
      <c r="C19" s="23" t="s">
        <v>18</v>
      </c>
      <c r="D19" s="23" t="s">
        <v>151</v>
      </c>
      <c r="E19" s="61">
        <v>0.03</v>
      </c>
      <c r="F19" s="26">
        <v>1000</v>
      </c>
      <c r="G19" s="23">
        <v>1250</v>
      </c>
      <c r="H19" s="58"/>
      <c r="I19" s="58"/>
      <c r="J19" s="23"/>
      <c r="K19" s="23"/>
      <c r="L19" s="23"/>
    </row>
    <row r="20" spans="1:12" s="29" customFormat="1" ht="25.5" customHeight="1">
      <c r="A20" s="23">
        <v>12</v>
      </c>
      <c r="B20" s="24" t="s">
        <v>302</v>
      </c>
      <c r="C20" s="23" t="s">
        <v>18</v>
      </c>
      <c r="D20" s="23" t="s">
        <v>109</v>
      </c>
      <c r="E20" s="61" t="s">
        <v>123</v>
      </c>
      <c r="F20" s="26" t="s">
        <v>303</v>
      </c>
      <c r="G20" s="23">
        <v>70</v>
      </c>
      <c r="H20" s="58"/>
      <c r="I20" s="58"/>
      <c r="J20" s="23"/>
      <c r="K20" s="23"/>
      <c r="L20" s="23"/>
    </row>
    <row r="21" spans="1:12" s="29" customFormat="1" ht="19.5" customHeight="1">
      <c r="A21" s="23">
        <v>13</v>
      </c>
      <c r="B21" s="24" t="s">
        <v>304</v>
      </c>
      <c r="C21" s="23" t="s">
        <v>18</v>
      </c>
      <c r="D21" s="23" t="s">
        <v>109</v>
      </c>
      <c r="E21" s="61" t="s">
        <v>123</v>
      </c>
      <c r="F21" s="26" t="s">
        <v>305</v>
      </c>
      <c r="G21" s="23">
        <v>600</v>
      </c>
      <c r="H21" s="58"/>
      <c r="I21" s="58"/>
      <c r="J21" s="23"/>
      <c r="K21" s="23"/>
      <c r="L21" s="23"/>
    </row>
    <row r="22" spans="1:12" s="29" customFormat="1" ht="19.5" customHeight="1">
      <c r="A22" s="23">
        <v>14</v>
      </c>
      <c r="B22" s="24" t="s">
        <v>306</v>
      </c>
      <c r="C22" s="23" t="s">
        <v>18</v>
      </c>
      <c r="D22" s="23" t="s">
        <v>151</v>
      </c>
      <c r="E22" s="61"/>
      <c r="F22" s="26" t="s">
        <v>307</v>
      </c>
      <c r="G22" s="23">
        <v>50</v>
      </c>
      <c r="H22" s="58"/>
      <c r="I22" s="58"/>
      <c r="J22" s="23"/>
      <c r="K22" s="23"/>
      <c r="L22" s="23"/>
    </row>
    <row r="23" spans="1:12" s="29" customFormat="1" ht="25.5" customHeight="1">
      <c r="A23" s="23">
        <v>15</v>
      </c>
      <c r="B23" s="24" t="s">
        <v>308</v>
      </c>
      <c r="C23" s="23" t="s">
        <v>18</v>
      </c>
      <c r="D23" s="23" t="s">
        <v>309</v>
      </c>
      <c r="E23" s="61">
        <v>0.1</v>
      </c>
      <c r="F23" s="26" t="s">
        <v>310</v>
      </c>
      <c r="G23" s="23">
        <v>80</v>
      </c>
      <c r="H23" s="58"/>
      <c r="I23" s="58"/>
      <c r="J23" s="23"/>
      <c r="K23" s="23"/>
      <c r="L23" s="23"/>
    </row>
    <row r="24" spans="1:12" s="29" customFormat="1" ht="24.75" customHeight="1">
      <c r="A24" s="23">
        <v>16</v>
      </c>
      <c r="B24" s="24" t="s">
        <v>308</v>
      </c>
      <c r="C24" s="23" t="s">
        <v>18</v>
      </c>
      <c r="D24" s="23" t="s">
        <v>233</v>
      </c>
      <c r="E24" s="61">
        <v>0.05</v>
      </c>
      <c r="F24" s="26" t="s">
        <v>310</v>
      </c>
      <c r="G24" s="23">
        <v>80</v>
      </c>
      <c r="H24" s="58"/>
      <c r="I24" s="58"/>
      <c r="J24" s="23"/>
      <c r="K24" s="23"/>
      <c r="L24" s="23"/>
    </row>
    <row r="25" spans="1:12" s="29" customFormat="1" ht="19.5" customHeight="1">
      <c r="A25" s="23">
        <v>17</v>
      </c>
      <c r="B25" s="24" t="s">
        <v>311</v>
      </c>
      <c r="C25" s="23" t="s">
        <v>18</v>
      </c>
      <c r="D25" s="23" t="s">
        <v>233</v>
      </c>
      <c r="E25" s="61"/>
      <c r="F25" s="26" t="s">
        <v>312</v>
      </c>
      <c r="G25" s="23">
        <v>55</v>
      </c>
      <c r="H25" s="58"/>
      <c r="I25" s="58"/>
      <c r="J25" s="23"/>
      <c r="K25" s="23"/>
      <c r="L25" s="23"/>
    </row>
    <row r="26" spans="1:12" s="29" customFormat="1" ht="19.5" customHeight="1">
      <c r="A26" s="23">
        <v>18</v>
      </c>
      <c r="B26" s="24" t="s">
        <v>313</v>
      </c>
      <c r="C26" s="23" t="s">
        <v>18</v>
      </c>
      <c r="D26" s="23" t="s">
        <v>314</v>
      </c>
      <c r="E26" s="26">
        <v>70</v>
      </c>
      <c r="F26" s="26" t="s">
        <v>123</v>
      </c>
      <c r="G26" s="23">
        <v>110</v>
      </c>
      <c r="H26" s="58"/>
      <c r="I26" s="58"/>
      <c r="J26" s="23"/>
      <c r="K26" s="23"/>
      <c r="L26" s="23"/>
    </row>
    <row r="27" spans="1:12" s="29" customFormat="1" ht="37.5" customHeight="1" thickBot="1">
      <c r="A27" s="69">
        <v>19</v>
      </c>
      <c r="B27" s="100" t="s">
        <v>315</v>
      </c>
      <c r="C27" s="101" t="s">
        <v>18</v>
      </c>
      <c r="D27" s="101" t="s">
        <v>316</v>
      </c>
      <c r="E27" s="102" t="s">
        <v>317</v>
      </c>
      <c r="F27" s="102" t="s">
        <v>307</v>
      </c>
      <c r="G27" s="101">
        <v>15</v>
      </c>
      <c r="H27" s="103"/>
      <c r="I27" s="58"/>
      <c r="J27" s="69"/>
      <c r="K27" s="69"/>
      <c r="L27" s="39"/>
    </row>
    <row r="28" spans="1:12" s="29" customFormat="1" ht="35.25" customHeight="1" thickBot="1">
      <c r="A28" s="40"/>
      <c r="B28" s="41"/>
      <c r="C28" s="41"/>
      <c r="D28" s="41"/>
      <c r="E28" s="41"/>
      <c r="F28" s="41"/>
      <c r="G28" s="41"/>
      <c r="H28" s="92"/>
      <c r="I28" s="104"/>
      <c r="J28" s="40"/>
      <c r="K28" s="40"/>
      <c r="L28" s="308"/>
    </row>
    <row r="29" spans="1:12" s="29" customFormat="1" ht="33" customHeight="1">
      <c r="A29" s="105"/>
      <c r="B29" s="41"/>
      <c r="C29" s="41"/>
      <c r="D29" s="41"/>
      <c r="E29" s="41"/>
      <c r="F29" s="41"/>
      <c r="G29" s="41"/>
      <c r="H29" s="41"/>
      <c r="I29" s="41"/>
      <c r="J29" s="105"/>
      <c r="K29" s="105"/>
      <c r="L29" s="105"/>
    </row>
    <row r="30" spans="1:12" s="29" customFormat="1" ht="18" customHeight="1">
      <c r="A30" s="40"/>
      <c r="B30" s="106"/>
      <c r="C30" s="41"/>
      <c r="D30" s="41"/>
      <c r="E30" s="41"/>
      <c r="F30" s="41"/>
      <c r="G30" s="41"/>
      <c r="H30" s="40"/>
      <c r="I30" s="46"/>
      <c r="J30" s="1"/>
      <c r="K30" s="1"/>
      <c r="L30" s="47"/>
    </row>
    <row r="31" spans="1:12" ht="15">
      <c r="A31" s="75"/>
      <c r="B31" s="3"/>
      <c r="C31" s="75"/>
      <c r="D31" s="75"/>
      <c r="E31" s="75"/>
      <c r="F31" s="75"/>
      <c r="G31" s="75"/>
      <c r="H31" s="75"/>
      <c r="I31" s="46"/>
      <c r="L31" s="48"/>
    </row>
    <row r="32" spans="1:12" ht="15">
      <c r="A32" s="75"/>
      <c r="B32" s="3"/>
      <c r="C32" s="75"/>
      <c r="D32" s="75"/>
      <c r="E32" s="75"/>
      <c r="F32" s="75"/>
      <c r="G32" s="75"/>
      <c r="H32" s="75"/>
      <c r="I32" s="45"/>
      <c r="L32" s="5"/>
    </row>
    <row r="33" spans="1:12" ht="15">
      <c r="A33" s="75"/>
      <c r="C33" s="106"/>
      <c r="D33" s="106"/>
      <c r="E33" s="106"/>
      <c r="F33" s="106"/>
      <c r="G33" s="106"/>
      <c r="H33" s="106"/>
      <c r="I33" s="46"/>
      <c r="L33" s="47"/>
    </row>
    <row r="34" spans="1:12" ht="15">
      <c r="A34" s="43"/>
      <c r="C34" s="3"/>
      <c r="D34" s="3"/>
      <c r="E34" s="3"/>
      <c r="F34" s="3"/>
      <c r="G34" s="3"/>
      <c r="H34" s="3"/>
      <c r="I34" s="46"/>
      <c r="L34" s="48"/>
    </row>
    <row r="35" spans="1:10" ht="15">
      <c r="A35" s="43"/>
      <c r="C35" s="3"/>
      <c r="D35" s="3"/>
      <c r="E35" s="3"/>
      <c r="I35" s="3"/>
      <c r="J35" s="3"/>
    </row>
    <row r="36" spans="1:12" ht="14.25">
      <c r="A36" s="44"/>
      <c r="I36" s="45"/>
      <c r="L36" s="5"/>
    </row>
    <row r="37" ht="14.25">
      <c r="A37" s="44"/>
    </row>
    <row r="38" spans="1:2" ht="14.25">
      <c r="A38" s="44"/>
      <c r="B38" s="3"/>
    </row>
    <row r="39" spans="1:8" ht="15">
      <c r="A39" s="44"/>
      <c r="B39" s="49"/>
      <c r="C39" s="44"/>
      <c r="D39" s="44"/>
      <c r="E39" s="44"/>
      <c r="F39" s="44"/>
      <c r="G39" s="44"/>
      <c r="H39" s="44"/>
    </row>
    <row r="40" spans="1:12" ht="15">
      <c r="A40" s="44"/>
      <c r="B40" s="51"/>
      <c r="C40" s="44"/>
      <c r="D40" s="44"/>
      <c r="E40" s="44"/>
      <c r="F40" s="44"/>
      <c r="G40" s="44"/>
      <c r="H40" s="44"/>
      <c r="J40" s="44"/>
      <c r="K40" s="43"/>
      <c r="L40" s="43"/>
    </row>
    <row r="41" spans="2:7" ht="15">
      <c r="B41" s="51"/>
      <c r="G41" s="1" t="s">
        <v>18</v>
      </c>
    </row>
  </sheetData>
  <sheetProtection selectLockedCells="1" selectUnlockedCells="1"/>
  <mergeCells count="2">
    <mergeCell ref="A4:L4"/>
    <mergeCell ref="A5:L5"/>
  </mergeCells>
  <printOptions/>
  <pageMargins left="0.5118110236220472" right="0.7480314960629921" top="0.1968503937007874" bottom="0.1968503937007874" header="0.5118110236220472" footer="0.5118110236220472"/>
  <pageSetup fitToHeight="0" fitToWidth="1" horizontalDpi="600" verticalDpi="600" orientation="landscape" paperSize="9" scale="86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924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925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23.25" customHeight="1">
      <c r="A11" s="23">
        <v>1</v>
      </c>
      <c r="B11" s="24" t="s">
        <v>926</v>
      </c>
      <c r="C11" s="23"/>
      <c r="D11" s="23" t="s">
        <v>165</v>
      </c>
      <c r="E11" s="26" t="s">
        <v>43</v>
      </c>
      <c r="F11" s="26" t="s">
        <v>20</v>
      </c>
      <c r="G11" s="23">
        <v>150</v>
      </c>
      <c r="H11" s="58"/>
      <c r="I11" s="58"/>
      <c r="J11" s="23"/>
      <c r="K11" s="23"/>
      <c r="L11" s="23"/>
    </row>
    <row r="12" spans="1:12" s="29" customFormat="1" ht="23.25" customHeight="1">
      <c r="A12" s="23">
        <v>2</v>
      </c>
      <c r="B12" s="24" t="s">
        <v>926</v>
      </c>
      <c r="C12" s="23"/>
      <c r="D12" s="23" t="s">
        <v>165</v>
      </c>
      <c r="E12" s="33" t="s">
        <v>732</v>
      </c>
      <c r="F12" s="26" t="s">
        <v>20</v>
      </c>
      <c r="G12" s="23">
        <v>300</v>
      </c>
      <c r="H12" s="58"/>
      <c r="I12" s="58"/>
      <c r="J12" s="23"/>
      <c r="K12" s="23"/>
      <c r="L12" s="23"/>
    </row>
    <row r="13" spans="1:12" s="29" customFormat="1" ht="23.25" customHeight="1">
      <c r="A13" s="23">
        <v>3</v>
      </c>
      <c r="B13" s="24" t="s">
        <v>926</v>
      </c>
      <c r="C13" s="23"/>
      <c r="D13" s="23" t="s">
        <v>165</v>
      </c>
      <c r="E13" s="26" t="s">
        <v>79</v>
      </c>
      <c r="F13" s="26" t="s">
        <v>20</v>
      </c>
      <c r="G13" s="23">
        <v>150</v>
      </c>
      <c r="H13" s="58"/>
      <c r="I13" s="58"/>
      <c r="J13" s="23"/>
      <c r="K13" s="23"/>
      <c r="L13" s="23"/>
    </row>
    <row r="14" spans="1:12" s="29" customFormat="1" ht="29.25" customHeight="1">
      <c r="A14" s="23">
        <v>4</v>
      </c>
      <c r="B14" s="24" t="s">
        <v>927</v>
      </c>
      <c r="C14" s="23"/>
      <c r="D14" s="23" t="s">
        <v>165</v>
      </c>
      <c r="E14" s="33" t="s">
        <v>43</v>
      </c>
      <c r="F14" s="26" t="s">
        <v>20</v>
      </c>
      <c r="G14" s="23">
        <v>30</v>
      </c>
      <c r="H14" s="58"/>
      <c r="I14" s="58"/>
      <c r="J14" s="23"/>
      <c r="K14" s="23"/>
      <c r="L14" s="23"/>
    </row>
    <row r="15" spans="1:12" s="29" customFormat="1" ht="30.75" customHeight="1">
      <c r="A15" s="23">
        <v>5</v>
      </c>
      <c r="B15" s="24" t="s">
        <v>927</v>
      </c>
      <c r="C15" s="23"/>
      <c r="D15" s="23" t="s">
        <v>165</v>
      </c>
      <c r="E15" s="26" t="s">
        <v>732</v>
      </c>
      <c r="F15" s="26" t="s">
        <v>20</v>
      </c>
      <c r="G15" s="23">
        <v>45</v>
      </c>
      <c r="H15" s="58"/>
      <c r="I15" s="58"/>
      <c r="J15" s="23"/>
      <c r="K15" s="23"/>
      <c r="L15" s="23"/>
    </row>
    <row r="16" spans="1:12" s="29" customFormat="1" ht="33.75" customHeight="1">
      <c r="A16" s="23">
        <v>6</v>
      </c>
      <c r="B16" s="24" t="s">
        <v>927</v>
      </c>
      <c r="C16" s="23"/>
      <c r="D16" s="23" t="s">
        <v>165</v>
      </c>
      <c r="E16" s="26" t="s">
        <v>635</v>
      </c>
      <c r="F16" s="26" t="s">
        <v>20</v>
      </c>
      <c r="G16" s="23">
        <v>20</v>
      </c>
      <c r="H16" s="58"/>
      <c r="I16" s="58"/>
      <c r="J16" s="23"/>
      <c r="K16" s="23"/>
      <c r="L16" s="23"/>
    </row>
    <row r="17" spans="1:12" s="29" customFormat="1" ht="34.5" customHeight="1">
      <c r="A17" s="23">
        <v>7</v>
      </c>
      <c r="B17" s="24" t="s">
        <v>927</v>
      </c>
      <c r="C17" s="23"/>
      <c r="D17" s="23" t="s">
        <v>165</v>
      </c>
      <c r="E17" s="26" t="s">
        <v>79</v>
      </c>
      <c r="F17" s="26" t="s">
        <v>20</v>
      </c>
      <c r="G17" s="23">
        <v>20</v>
      </c>
      <c r="H17" s="58"/>
      <c r="I17" s="58"/>
      <c r="J17" s="23"/>
      <c r="K17" s="23"/>
      <c r="L17" s="23"/>
    </row>
    <row r="18" spans="1:12" ht="35.25" customHeight="1">
      <c r="A18" s="43"/>
      <c r="B18" s="43"/>
      <c r="C18" s="43"/>
      <c r="D18" s="43"/>
      <c r="E18" s="43"/>
      <c r="F18" s="43"/>
      <c r="G18" s="43"/>
      <c r="H18" s="63"/>
      <c r="I18" s="145"/>
      <c r="J18" s="65"/>
      <c r="K18" s="43"/>
      <c r="L18" s="66"/>
    </row>
    <row r="19" spans="1:12" ht="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4"/>
      <c r="L19" s="44"/>
    </row>
    <row r="20" spans="1:11" ht="15">
      <c r="A20" s="4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4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2" ht="15">
      <c r="A22" s="43"/>
      <c r="B22" s="3"/>
      <c r="C22" s="3"/>
      <c r="D22" s="3"/>
      <c r="E22" s="3"/>
      <c r="I22" s="45"/>
      <c r="L22" s="5"/>
    </row>
    <row r="23" spans="1:12" ht="14.25">
      <c r="A23" s="44"/>
      <c r="I23" s="46"/>
      <c r="L23" s="47"/>
    </row>
    <row r="24" spans="1:12" ht="14.25">
      <c r="A24" s="44"/>
      <c r="I24" s="46"/>
      <c r="L24" s="48"/>
    </row>
    <row r="25" spans="1:12" ht="14.25">
      <c r="A25" s="44"/>
      <c r="B25" s="3"/>
      <c r="I25" s="46"/>
      <c r="L25" s="48"/>
    </row>
    <row r="26" spans="1:12" ht="15">
      <c r="A26" s="44"/>
      <c r="B26" s="49"/>
      <c r="C26" s="44"/>
      <c r="D26" s="44"/>
      <c r="E26" s="44"/>
      <c r="F26" s="44"/>
      <c r="G26" s="44"/>
      <c r="H26" s="44"/>
      <c r="I26" s="44"/>
      <c r="J26" s="44"/>
      <c r="K26" s="43"/>
      <c r="L26" s="43"/>
    </row>
    <row r="27" spans="1:12" ht="15">
      <c r="A27" s="44"/>
      <c r="B27" s="51"/>
      <c r="C27" s="44"/>
      <c r="D27" s="44"/>
      <c r="E27" s="44"/>
      <c r="F27" s="44"/>
      <c r="G27" s="44"/>
      <c r="H27" s="44"/>
      <c r="J27" s="44"/>
      <c r="K27" s="43"/>
      <c r="L27" s="43"/>
    </row>
    <row r="28" spans="2:7" ht="15">
      <c r="B28" s="51"/>
      <c r="G28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928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929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42" customHeight="1">
      <c r="A11" s="23">
        <v>1</v>
      </c>
      <c r="B11" s="24" t="s">
        <v>930</v>
      </c>
      <c r="C11" s="23"/>
      <c r="D11" s="23" t="s">
        <v>21</v>
      </c>
      <c r="E11" s="26" t="s">
        <v>334</v>
      </c>
      <c r="F11" s="26" t="s">
        <v>123</v>
      </c>
      <c r="G11" s="23">
        <v>2000</v>
      </c>
      <c r="H11" s="23"/>
      <c r="I11" s="28"/>
      <c r="J11" s="23"/>
      <c r="K11" s="23"/>
      <c r="L11" s="23"/>
    </row>
    <row r="12" spans="1:12" ht="27.75" customHeight="1">
      <c r="A12" s="43"/>
      <c r="B12" s="43"/>
      <c r="C12" s="43"/>
      <c r="D12" s="43"/>
      <c r="E12" s="43"/>
      <c r="F12" s="43"/>
      <c r="G12" s="43"/>
      <c r="H12" s="43"/>
      <c r="I12" s="149"/>
      <c r="J12" s="65"/>
      <c r="K12" s="43"/>
      <c r="L12" s="66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</row>
    <row r="14" spans="1:11" ht="15">
      <c r="A14" s="4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0" ht="15">
      <c r="A16" s="43"/>
      <c r="B16" s="3"/>
      <c r="C16" s="3"/>
      <c r="D16" s="3"/>
      <c r="E16" s="3"/>
      <c r="I16" s="3"/>
      <c r="J16" s="3"/>
    </row>
    <row r="17" spans="1:12" ht="14.25">
      <c r="A17" s="44"/>
      <c r="I17" s="45"/>
      <c r="L17" s="5"/>
    </row>
    <row r="18" spans="1:12" ht="14.25">
      <c r="A18" s="44"/>
      <c r="I18" s="46"/>
      <c r="L18" s="47"/>
    </row>
    <row r="19" spans="1:12" ht="14.25">
      <c r="A19" s="44"/>
      <c r="B19" s="3"/>
      <c r="I19" s="46"/>
      <c r="L19" s="48"/>
    </row>
    <row r="20" spans="1:12" ht="15">
      <c r="A20" s="44"/>
      <c r="B20" s="49"/>
      <c r="C20" s="44"/>
      <c r="D20" s="44"/>
      <c r="E20" s="44"/>
      <c r="F20" s="44"/>
      <c r="G20" s="44"/>
      <c r="H20" s="44"/>
      <c r="I20" s="44"/>
      <c r="J20" s="44"/>
      <c r="K20" s="43"/>
      <c r="L20" s="43"/>
    </row>
    <row r="21" spans="1:12" ht="15">
      <c r="A21" s="44"/>
      <c r="B21" s="51"/>
      <c r="C21" s="44"/>
      <c r="D21" s="44"/>
      <c r="E21" s="44"/>
      <c r="F21" s="44"/>
      <c r="G21" s="44"/>
      <c r="H21" s="44"/>
      <c r="J21" s="44"/>
      <c r="K21" s="43"/>
      <c r="L21" s="43"/>
    </row>
    <row r="22" spans="2:7" ht="15">
      <c r="B22" s="51"/>
      <c r="G22" s="1" t="s">
        <v>18</v>
      </c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7.25390625" style="1" customWidth="1"/>
    <col min="3" max="3" width="19.00390625" style="1" customWidth="1"/>
    <col min="4" max="4" width="14.25390625" style="1" customWidth="1"/>
    <col min="5" max="5" width="14.8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931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932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29.25" customHeight="1">
      <c r="A11" s="23">
        <v>1</v>
      </c>
      <c r="B11" s="186" t="s">
        <v>933</v>
      </c>
      <c r="C11" s="187"/>
      <c r="D11" s="188" t="s">
        <v>21</v>
      </c>
      <c r="E11" s="189" t="s">
        <v>934</v>
      </c>
      <c r="F11" s="188" t="s">
        <v>225</v>
      </c>
      <c r="G11" s="188">
        <v>150</v>
      </c>
      <c r="H11" s="190"/>
      <c r="I11" s="191"/>
      <c r="J11" s="23"/>
      <c r="K11" s="23"/>
      <c r="L11" s="23"/>
    </row>
    <row r="12" spans="1:12" ht="29.25" customHeight="1">
      <c r="A12" s="43"/>
      <c r="B12" s="43"/>
      <c r="C12" s="43"/>
      <c r="D12" s="43"/>
      <c r="E12" s="43"/>
      <c r="F12" s="43"/>
      <c r="G12" s="43"/>
      <c r="H12" s="192"/>
      <c r="I12" s="193"/>
      <c r="J12" s="65"/>
      <c r="K12" s="43"/>
      <c r="L12" s="66"/>
    </row>
    <row r="13" spans="1:12" ht="1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</row>
    <row r="14" spans="1:11" ht="15">
      <c r="A14" s="43" t="s">
        <v>18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1.25" customHeight="1">
      <c r="A15" s="4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2" ht="15">
      <c r="A16" s="43"/>
      <c r="B16" s="3"/>
      <c r="C16" s="3"/>
      <c r="D16" s="3"/>
      <c r="E16" s="3"/>
      <c r="I16" s="45"/>
      <c r="L16" s="5"/>
    </row>
    <row r="17" spans="1:12" ht="14.25">
      <c r="A17" s="44"/>
      <c r="I17" s="46"/>
      <c r="L17" s="47"/>
    </row>
    <row r="18" spans="1:12" ht="14.25">
      <c r="A18" s="44"/>
      <c r="I18" s="46"/>
      <c r="L18" s="48"/>
    </row>
    <row r="19" spans="1:12" ht="14.25">
      <c r="A19" s="44"/>
      <c r="B19" s="3"/>
      <c r="I19" s="46"/>
      <c r="L19" s="48"/>
    </row>
    <row r="20" spans="1:12" ht="15">
      <c r="A20" s="44"/>
      <c r="B20" s="49"/>
      <c r="C20" s="44"/>
      <c r="D20" s="44"/>
      <c r="E20" s="44"/>
      <c r="F20" s="44"/>
      <c r="G20" s="44"/>
      <c r="H20" s="44"/>
      <c r="I20" s="44"/>
      <c r="J20" s="44"/>
      <c r="K20" s="43"/>
      <c r="L20" s="43"/>
    </row>
    <row r="21" spans="1:12" ht="15">
      <c r="A21" s="44"/>
      <c r="B21" s="51"/>
      <c r="C21" s="44"/>
      <c r="D21" s="44"/>
      <c r="E21" s="44"/>
      <c r="F21" s="44"/>
      <c r="G21" s="44"/>
      <c r="H21" s="44"/>
      <c r="J21" s="44"/>
      <c r="K21" s="43"/>
      <c r="L21" s="43"/>
    </row>
    <row r="22" ht="15">
      <c r="B22" s="51"/>
    </row>
  </sheetData>
  <sheetProtection selectLockedCells="1" selectUnlockedCells="1"/>
  <mergeCells count="2">
    <mergeCell ref="A5:L5"/>
    <mergeCell ref="A7:L7"/>
  </mergeCells>
  <printOptions/>
  <pageMargins left="0.5201388888888889" right="0.75" top="1" bottom="1" header="0.5118055555555555" footer="0.5118055555555555"/>
  <pageSetup fitToHeight="1" fitToWidth="1" horizontalDpi="600" verticalDpi="600" orientation="landscape" paperSize="9" scale="83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L16"/>
  <sheetViews>
    <sheetView zoomScaleSheetLayoutView="108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25.00390625" style="0" customWidth="1"/>
    <col min="3" max="3" width="10.625" style="0" customWidth="1"/>
    <col min="4" max="4" width="10.25390625" style="0" customWidth="1"/>
    <col min="5" max="5" width="7.875" style="0" customWidth="1"/>
    <col min="6" max="6" width="9.00390625" style="0" customWidth="1"/>
    <col min="7" max="7" width="7.375" style="0" customWidth="1"/>
    <col min="8" max="8" width="8.375" style="0" customWidth="1"/>
    <col min="9" max="9" width="10.375" style="0" customWidth="1"/>
    <col min="10" max="10" width="6.75390625" style="0" customWidth="1"/>
    <col min="11" max="11" width="9.00390625" style="0" customWidth="1"/>
    <col min="12" max="12" width="11.375" style="0" customWidth="1"/>
  </cols>
  <sheetData>
    <row r="2" spans="8:12" ht="15.75">
      <c r="H2" s="6"/>
      <c r="I2" s="3"/>
      <c r="J2" s="3"/>
      <c r="K2" s="8"/>
      <c r="L2" s="6" t="s">
        <v>935</v>
      </c>
    </row>
    <row r="3" spans="8:12" ht="12" customHeight="1">
      <c r="H3" s="6"/>
      <c r="I3" s="3"/>
      <c r="J3" s="6"/>
      <c r="K3" s="6"/>
      <c r="L3" s="11" t="s">
        <v>1101</v>
      </c>
    </row>
    <row r="4" ht="14.25" customHeight="1">
      <c r="B4" s="194" t="s">
        <v>936</v>
      </c>
    </row>
    <row r="5" ht="10.5" customHeight="1"/>
    <row r="6" spans="1:12" ht="36.75" customHeight="1">
      <c r="A6" s="18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937</v>
      </c>
      <c r="I6" s="19" t="s">
        <v>11</v>
      </c>
      <c r="J6" s="19" t="s">
        <v>12</v>
      </c>
      <c r="K6" s="19" t="s">
        <v>13</v>
      </c>
      <c r="L6" s="19" t="s">
        <v>14</v>
      </c>
    </row>
    <row r="7" spans="1:12" ht="13.5" customHeight="1">
      <c r="A7" s="125">
        <v>1</v>
      </c>
      <c r="B7" s="125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25">
        <v>9</v>
      </c>
      <c r="J7" s="125">
        <v>10</v>
      </c>
      <c r="K7" s="125">
        <v>11</v>
      </c>
      <c r="L7" s="125">
        <v>12</v>
      </c>
    </row>
    <row r="8" spans="1:12" ht="27" customHeight="1">
      <c r="A8" s="236" t="s">
        <v>478</v>
      </c>
      <c r="B8" s="237" t="s">
        <v>938</v>
      </c>
      <c r="C8" s="238"/>
      <c r="D8" s="213" t="s">
        <v>939</v>
      </c>
      <c r="E8" s="239" t="s">
        <v>79</v>
      </c>
      <c r="F8" s="213" t="s">
        <v>940</v>
      </c>
      <c r="G8" s="213">
        <v>75</v>
      </c>
      <c r="H8" s="240"/>
      <c r="I8" s="240"/>
      <c r="J8" s="236"/>
      <c r="K8" s="236"/>
      <c r="L8" s="238"/>
    </row>
    <row r="9" spans="1:12" ht="24.75" customHeight="1">
      <c r="A9" s="213" t="s">
        <v>941</v>
      </c>
      <c r="B9" s="237" t="s">
        <v>938</v>
      </c>
      <c r="C9" s="214"/>
      <c r="D9" s="213" t="s">
        <v>939</v>
      </c>
      <c r="E9" s="239" t="s">
        <v>335</v>
      </c>
      <c r="F9" s="213" t="s">
        <v>940</v>
      </c>
      <c r="G9" s="213">
        <v>75</v>
      </c>
      <c r="H9" s="241"/>
      <c r="I9" s="240"/>
      <c r="J9" s="242"/>
      <c r="K9" s="242"/>
      <c r="L9" s="243"/>
    </row>
    <row r="10" spans="1:12" ht="30.75" customHeight="1">
      <c r="A10" s="213">
        <v>3</v>
      </c>
      <c r="B10" s="237" t="s">
        <v>938</v>
      </c>
      <c r="C10" s="214"/>
      <c r="D10" s="213" t="s">
        <v>939</v>
      </c>
      <c r="E10" s="213" t="s">
        <v>829</v>
      </c>
      <c r="F10" s="213" t="s">
        <v>940</v>
      </c>
      <c r="G10" s="213">
        <v>75</v>
      </c>
      <c r="H10" s="241"/>
      <c r="I10" s="240"/>
      <c r="J10" s="242"/>
      <c r="K10" s="242"/>
      <c r="L10" s="243"/>
    </row>
    <row r="11" spans="1:12" ht="30.75" customHeight="1" thickBot="1">
      <c r="A11" s="213">
        <v>4</v>
      </c>
      <c r="B11" s="237" t="s">
        <v>938</v>
      </c>
      <c r="C11" s="214"/>
      <c r="D11" s="213" t="s">
        <v>939</v>
      </c>
      <c r="E11" s="239" t="s">
        <v>187</v>
      </c>
      <c r="F11" s="213" t="s">
        <v>940</v>
      </c>
      <c r="G11" s="213">
        <v>75</v>
      </c>
      <c r="H11" s="241"/>
      <c r="I11" s="240"/>
      <c r="J11" s="242"/>
      <c r="K11" s="242"/>
      <c r="L11" s="321"/>
    </row>
    <row r="12" spans="8:12" ht="24.75" customHeight="1" thickBot="1">
      <c r="H12" s="195"/>
      <c r="I12" s="235"/>
      <c r="L12" s="322"/>
    </row>
    <row r="13" spans="9:12" ht="12.75">
      <c r="I13" s="45"/>
      <c r="J13" s="1"/>
      <c r="K13" s="1"/>
      <c r="L13" s="5"/>
    </row>
    <row r="14" spans="2:12" ht="12.75">
      <c r="B14" s="3"/>
      <c r="I14" s="46"/>
      <c r="J14" s="1"/>
      <c r="K14" s="1"/>
      <c r="L14" s="47"/>
    </row>
    <row r="15" spans="2:12" ht="12.75">
      <c r="B15" s="3"/>
      <c r="I15" s="46"/>
      <c r="J15" s="1"/>
      <c r="K15" s="1"/>
      <c r="L15" s="48"/>
    </row>
    <row r="16" ht="12.75">
      <c r="B16" s="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00390625" style="0" customWidth="1"/>
    <col min="2" max="2" width="31.625" style="0" customWidth="1"/>
    <col min="3" max="4" width="9.00390625" style="0" customWidth="1"/>
    <col min="5" max="5" width="16.375" style="0" customWidth="1"/>
    <col min="6" max="6" width="9.00390625" style="0" customWidth="1"/>
    <col min="7" max="7" width="10.375" style="0" customWidth="1"/>
    <col min="8" max="8" width="9.00390625" style="0" customWidth="1"/>
    <col min="9" max="9" width="12.625" style="0" customWidth="1"/>
    <col min="10" max="10" width="5.375" style="0" customWidth="1"/>
    <col min="11" max="11" width="9.00390625" style="0" customWidth="1"/>
    <col min="12" max="12" width="12.00390625" style="0" customWidth="1"/>
  </cols>
  <sheetData>
    <row r="2" ht="12.75">
      <c r="L2" s="6" t="s">
        <v>942</v>
      </c>
    </row>
    <row r="3" spans="2:12" ht="18.75">
      <c r="B3" s="196"/>
      <c r="L3" s="11" t="s">
        <v>1101</v>
      </c>
    </row>
    <row r="4" spans="2:12" ht="18.75">
      <c r="B4" s="407" t="s">
        <v>943</v>
      </c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2:12" ht="12.75"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</row>
    <row r="6" spans="1:12" ht="54" customHeight="1">
      <c r="A6" s="18" t="s">
        <v>3</v>
      </c>
      <c r="B6" s="18" t="s">
        <v>944</v>
      </c>
      <c r="C6" s="19" t="s">
        <v>5</v>
      </c>
      <c r="D6" s="19" t="s">
        <v>6</v>
      </c>
      <c r="E6" s="19" t="s">
        <v>7</v>
      </c>
      <c r="F6" s="19" t="s">
        <v>945</v>
      </c>
      <c r="G6" s="19" t="s">
        <v>946</v>
      </c>
      <c r="H6" s="19" t="s">
        <v>947</v>
      </c>
      <c r="I6" s="19" t="s">
        <v>11</v>
      </c>
      <c r="J6" s="19" t="s">
        <v>12</v>
      </c>
      <c r="K6" s="19" t="s">
        <v>948</v>
      </c>
      <c r="L6" s="19" t="s">
        <v>14</v>
      </c>
    </row>
    <row r="7" spans="1:12" ht="12.7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</row>
    <row r="8" spans="1:12" ht="101.25" customHeight="1" thickBot="1">
      <c r="A8" s="187" t="s">
        <v>478</v>
      </c>
      <c r="B8" s="408" t="s">
        <v>949</v>
      </c>
      <c r="C8" s="409"/>
      <c r="D8" s="410" t="s">
        <v>151</v>
      </c>
      <c r="E8" s="411" t="s">
        <v>950</v>
      </c>
      <c r="F8" s="411" t="s">
        <v>951</v>
      </c>
      <c r="G8" s="410">
        <v>25</v>
      </c>
      <c r="H8" s="412"/>
      <c r="I8" s="413"/>
      <c r="J8" s="409"/>
      <c r="K8" s="409"/>
      <c r="L8" s="260"/>
    </row>
    <row r="9" spans="2:12" ht="35.25" customHeight="1" thickBot="1">
      <c r="B9" s="252"/>
      <c r="C9" s="252"/>
      <c r="D9" s="252"/>
      <c r="E9" s="252"/>
      <c r="F9" s="252"/>
      <c r="G9" s="252"/>
      <c r="H9" s="414"/>
      <c r="I9" s="415"/>
      <c r="J9" s="252"/>
      <c r="K9" s="252"/>
      <c r="L9" s="326"/>
    </row>
    <row r="10" spans="2:12" ht="12.75">
      <c r="B10" s="3"/>
      <c r="I10" s="45"/>
      <c r="J10" s="1"/>
      <c r="K10" s="1"/>
      <c r="L10" s="5"/>
    </row>
    <row r="11" spans="2:12" ht="12.75">
      <c r="B11" s="3"/>
      <c r="I11" s="46"/>
      <c r="J11" s="1"/>
      <c r="K11" s="1"/>
      <c r="L11" s="47"/>
    </row>
    <row r="12" spans="2:12" ht="12.75">
      <c r="B12" s="3"/>
      <c r="I12" s="46"/>
      <c r="J12" s="1"/>
      <c r="K12" s="1"/>
      <c r="L12" s="4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landscape" paperSize="9" scale="96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75390625" style="0" customWidth="1"/>
    <col min="2" max="2" width="31.25390625" style="0" customWidth="1"/>
    <col min="3" max="3" width="11.00390625" style="0" customWidth="1"/>
    <col min="4" max="6" width="9.00390625" style="0" customWidth="1"/>
    <col min="7" max="7" width="10.00390625" style="0" customWidth="1"/>
    <col min="8" max="8" width="9.00390625" style="0" customWidth="1"/>
    <col min="9" max="9" width="12.125" style="0" customWidth="1"/>
    <col min="10" max="10" width="4.75390625" style="0" customWidth="1"/>
    <col min="11" max="11" width="9.00390625" style="0" customWidth="1"/>
    <col min="12" max="12" width="12.625" style="0" customWidth="1"/>
  </cols>
  <sheetData>
    <row r="2" ht="12.75">
      <c r="L2" s="6" t="s">
        <v>952</v>
      </c>
    </row>
    <row r="3" spans="2:12" ht="14.25">
      <c r="B3" s="198" t="s">
        <v>953</v>
      </c>
      <c r="L3" s="11" t="s">
        <v>1101</v>
      </c>
    </row>
    <row r="5" spans="1:12" ht="36">
      <c r="A5" s="18" t="s">
        <v>3</v>
      </c>
      <c r="B5" s="18" t="s">
        <v>944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</row>
    <row r="6" spans="1:12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</row>
    <row r="7" spans="1:12" ht="117.75" customHeight="1">
      <c r="A7" s="187" t="s">
        <v>478</v>
      </c>
      <c r="B7" s="199" t="s">
        <v>954</v>
      </c>
      <c r="C7" s="187"/>
      <c r="D7" s="188" t="s">
        <v>955</v>
      </c>
      <c r="E7" s="188" t="s">
        <v>128</v>
      </c>
      <c r="F7" s="188" t="s">
        <v>956</v>
      </c>
      <c r="G7" s="188">
        <v>35</v>
      </c>
      <c r="H7" s="190"/>
      <c r="I7" s="190"/>
      <c r="J7" s="197"/>
      <c r="K7" s="197"/>
      <c r="L7" s="197"/>
    </row>
    <row r="8" spans="1:12" ht="137.25" customHeight="1" thickBot="1">
      <c r="A8" s="187" t="s">
        <v>941</v>
      </c>
      <c r="B8" s="199" t="s">
        <v>957</v>
      </c>
      <c r="C8" s="187"/>
      <c r="D8" s="188" t="s">
        <v>630</v>
      </c>
      <c r="E8" s="188" t="s">
        <v>128</v>
      </c>
      <c r="F8" s="188" t="s">
        <v>958</v>
      </c>
      <c r="G8" s="188">
        <v>40</v>
      </c>
      <c r="H8" s="190"/>
      <c r="I8" s="190"/>
      <c r="J8" s="197"/>
      <c r="K8" s="197"/>
      <c r="L8" s="292"/>
    </row>
    <row r="9" spans="8:12" ht="30.75" customHeight="1" thickBot="1">
      <c r="H9" s="200"/>
      <c r="I9" s="201"/>
      <c r="L9" s="322"/>
    </row>
    <row r="10" spans="8:11" ht="12.75">
      <c r="H10" s="45"/>
      <c r="I10" s="1"/>
      <c r="J10" s="1"/>
      <c r="K10" s="5"/>
    </row>
    <row r="11" spans="2:11" ht="12.75">
      <c r="B11" s="3"/>
      <c r="H11" s="46"/>
      <c r="I11" s="1"/>
      <c r="J11" s="1"/>
      <c r="K11" s="47"/>
    </row>
    <row r="12" spans="2:11" ht="12.75">
      <c r="B12" s="3"/>
      <c r="H12" s="46"/>
      <c r="I12" s="1"/>
      <c r="J12" s="1"/>
      <c r="K12" s="48"/>
    </row>
    <row r="13" ht="12.75">
      <c r="B13" s="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18"/>
  <sheetViews>
    <sheetView zoomScaleSheetLayoutView="80"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25.625" style="0" customWidth="1"/>
    <col min="3" max="3" width="19.75390625" style="0" customWidth="1"/>
    <col min="4" max="4" width="7.875" style="0" customWidth="1"/>
    <col min="5" max="5" width="10.125" style="0" customWidth="1"/>
    <col min="6" max="6" width="9.00390625" style="0" customWidth="1"/>
    <col min="7" max="7" width="8.00390625" style="0" customWidth="1"/>
    <col min="8" max="8" width="10.125" style="0" customWidth="1"/>
    <col min="9" max="9" width="9.00390625" style="0" customWidth="1"/>
    <col min="10" max="10" width="5.375" style="0" customWidth="1"/>
  </cols>
  <sheetData>
    <row r="2" ht="12.75">
      <c r="L2" s="6" t="s">
        <v>959</v>
      </c>
    </row>
    <row r="3" spans="2:12" ht="15">
      <c r="B3" s="202" t="s">
        <v>960</v>
      </c>
      <c r="L3" s="11" t="s">
        <v>1101</v>
      </c>
    </row>
    <row r="6" spans="1:12" ht="36">
      <c r="A6" s="18" t="s">
        <v>3</v>
      </c>
      <c r="B6" s="18" t="s">
        <v>944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</row>
    <row r="7" spans="1:12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</row>
    <row r="8" spans="1:12" ht="22.5" customHeight="1">
      <c r="A8" s="188" t="s">
        <v>478</v>
      </c>
      <c r="B8" s="203" t="s">
        <v>961</v>
      </c>
      <c r="C8" s="204"/>
      <c r="D8" s="205" t="s">
        <v>122</v>
      </c>
      <c r="E8" s="204" t="s">
        <v>962</v>
      </c>
      <c r="F8" s="204" t="s">
        <v>575</v>
      </c>
      <c r="G8" s="204">
        <v>20</v>
      </c>
      <c r="H8" s="206"/>
      <c r="I8" s="206"/>
      <c r="J8" s="204"/>
      <c r="K8" s="204"/>
      <c r="L8" s="204"/>
    </row>
    <row r="9" spans="1:12" ht="22.5" customHeight="1">
      <c r="A9" s="188" t="s">
        <v>941</v>
      </c>
      <c r="B9" s="205" t="s">
        <v>380</v>
      </c>
      <c r="C9" s="204"/>
      <c r="D9" s="205" t="s">
        <v>963</v>
      </c>
      <c r="E9" s="204" t="s">
        <v>964</v>
      </c>
      <c r="F9" s="204" t="s">
        <v>965</v>
      </c>
      <c r="G9" s="204">
        <v>10</v>
      </c>
      <c r="H9" s="206"/>
      <c r="I9" s="206"/>
      <c r="J9" s="204"/>
      <c r="K9" s="204"/>
      <c r="L9" s="204"/>
    </row>
    <row r="10" spans="1:12" ht="22.5" customHeight="1">
      <c r="A10" s="188" t="s">
        <v>966</v>
      </c>
      <c r="B10" s="205" t="s">
        <v>967</v>
      </c>
      <c r="C10" s="204"/>
      <c r="D10" s="205" t="s">
        <v>963</v>
      </c>
      <c r="E10" s="204" t="s">
        <v>968</v>
      </c>
      <c r="F10" s="204" t="s">
        <v>596</v>
      </c>
      <c r="G10" s="204">
        <v>10</v>
      </c>
      <c r="H10" s="206"/>
      <c r="I10" s="206"/>
      <c r="J10" s="204"/>
      <c r="K10" s="204"/>
      <c r="L10" s="204"/>
    </row>
    <row r="11" spans="1:12" ht="22.5" customHeight="1">
      <c r="A11" s="188" t="s">
        <v>969</v>
      </c>
      <c r="B11" s="205" t="s">
        <v>970</v>
      </c>
      <c r="C11" s="204"/>
      <c r="D11" s="205" t="s">
        <v>963</v>
      </c>
      <c r="E11" s="204" t="s">
        <v>667</v>
      </c>
      <c r="F11" s="204" t="s">
        <v>965</v>
      </c>
      <c r="G11" s="204">
        <v>15</v>
      </c>
      <c r="H11" s="206"/>
      <c r="I11" s="206"/>
      <c r="J11" s="204"/>
      <c r="K11" s="204"/>
      <c r="L11" s="204"/>
    </row>
    <row r="12" spans="1:12" ht="22.5" customHeight="1">
      <c r="A12" s="188" t="s">
        <v>491</v>
      </c>
      <c r="B12" s="203" t="s">
        <v>971</v>
      </c>
      <c r="C12" s="204"/>
      <c r="D12" s="205" t="s">
        <v>122</v>
      </c>
      <c r="E12" s="204" t="s">
        <v>258</v>
      </c>
      <c r="F12" s="204" t="s">
        <v>575</v>
      </c>
      <c r="G12" s="204">
        <v>15</v>
      </c>
      <c r="H12" s="206"/>
      <c r="I12" s="206"/>
      <c r="J12" s="204"/>
      <c r="K12" s="204"/>
      <c r="L12" s="204"/>
    </row>
    <row r="13" spans="1:12" ht="22.5" customHeight="1" thickBot="1">
      <c r="A13" s="188" t="s">
        <v>495</v>
      </c>
      <c r="B13" s="205" t="s">
        <v>972</v>
      </c>
      <c r="C13" s="204"/>
      <c r="D13" s="205" t="s">
        <v>963</v>
      </c>
      <c r="E13" s="204" t="s">
        <v>973</v>
      </c>
      <c r="F13" s="204" t="s">
        <v>974</v>
      </c>
      <c r="G13" s="204">
        <v>10</v>
      </c>
      <c r="H13" s="206"/>
      <c r="I13" s="324"/>
      <c r="J13" s="204"/>
      <c r="K13" s="204"/>
      <c r="L13" s="323"/>
    </row>
    <row r="14" spans="8:12" ht="38.25" customHeight="1" thickBot="1">
      <c r="H14" s="195"/>
      <c r="I14" s="325"/>
      <c r="L14" s="322"/>
    </row>
    <row r="15" spans="8:11" ht="12.75">
      <c r="H15" s="45"/>
      <c r="I15" s="1"/>
      <c r="J15" s="1"/>
      <c r="K15" s="5"/>
    </row>
    <row r="16" spans="2:11" ht="12.75">
      <c r="B16" s="3"/>
      <c r="H16" s="46"/>
      <c r="I16" s="1"/>
      <c r="J16" s="1"/>
      <c r="K16" s="47"/>
    </row>
    <row r="17" spans="2:11" ht="12.75">
      <c r="B17" s="3"/>
      <c r="H17" s="46"/>
      <c r="I17" s="1"/>
      <c r="J17" s="1"/>
      <c r="K17" s="48"/>
    </row>
    <row r="18" ht="12.75">
      <c r="B18" s="3"/>
    </row>
    <row r="43" ht="3.7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35"/>
  <sheetViews>
    <sheetView zoomScaleSheetLayoutView="80" zoomScalePageLayoutView="0" workbookViewId="0" topLeftCell="A1">
      <selection activeCell="B3" sqref="B3"/>
    </sheetView>
  </sheetViews>
  <sheetFormatPr defaultColWidth="9.00390625" defaultRowHeight="12.75"/>
  <cols>
    <col min="1" max="1" width="5.125" style="252" customWidth="1"/>
    <col min="2" max="2" width="24.375" style="252" customWidth="1"/>
    <col min="3" max="3" width="10.625" style="252" customWidth="1"/>
    <col min="4" max="5" width="9.00390625" style="252" customWidth="1"/>
    <col min="6" max="6" width="9.00390625" style="267" customWidth="1"/>
    <col min="7" max="7" width="10.75390625" style="252" customWidth="1"/>
    <col min="8" max="8" width="9.00390625" style="252" customWidth="1"/>
    <col min="9" max="9" width="12.625" style="252" customWidth="1"/>
    <col min="10" max="10" width="6.00390625" style="252" customWidth="1"/>
    <col min="11" max="11" width="9.00390625" style="252" customWidth="1"/>
    <col min="12" max="12" width="12.00390625" style="252" customWidth="1"/>
    <col min="13" max="16384" width="9.00390625" style="252" customWidth="1"/>
  </cols>
  <sheetData>
    <row r="2" ht="12.75">
      <c r="L2" s="6" t="s">
        <v>975</v>
      </c>
    </row>
    <row r="3" spans="2:12" ht="15">
      <c r="B3" s="253" t="s">
        <v>997</v>
      </c>
      <c r="L3" s="11" t="s">
        <v>1101</v>
      </c>
    </row>
    <row r="5" spans="1:12" ht="36">
      <c r="A5" s="18" t="s">
        <v>3</v>
      </c>
      <c r="B5" s="18" t="s">
        <v>4</v>
      </c>
      <c r="C5" s="19" t="s">
        <v>5</v>
      </c>
      <c r="D5" s="19" t="s">
        <v>976</v>
      </c>
      <c r="E5" s="19" t="s">
        <v>977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</row>
    <row r="6" spans="1:12" ht="12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83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</row>
    <row r="7" spans="1:12" ht="34.5" customHeight="1">
      <c r="A7" s="255" t="s">
        <v>478</v>
      </c>
      <c r="B7" s="256" t="s">
        <v>417</v>
      </c>
      <c r="C7" s="256"/>
      <c r="D7" s="257" t="s">
        <v>978</v>
      </c>
      <c r="E7" s="255" t="s">
        <v>979</v>
      </c>
      <c r="F7" s="257" t="s">
        <v>980</v>
      </c>
      <c r="G7" s="258">
        <v>10000</v>
      </c>
      <c r="H7" s="259"/>
      <c r="I7" s="259"/>
      <c r="J7" s="260"/>
      <c r="K7" s="260"/>
      <c r="L7" s="260"/>
    </row>
    <row r="8" spans="1:12" ht="34.5" customHeight="1">
      <c r="A8" s="261" t="s">
        <v>941</v>
      </c>
      <c r="B8" s="262" t="s">
        <v>1020</v>
      </c>
      <c r="C8" s="262"/>
      <c r="D8" s="263" t="s">
        <v>1021</v>
      </c>
      <c r="E8" s="255" t="s">
        <v>979</v>
      </c>
      <c r="F8" s="268" t="s">
        <v>1022</v>
      </c>
      <c r="G8" s="264">
        <v>250</v>
      </c>
      <c r="H8" s="265"/>
      <c r="I8" s="259"/>
      <c r="J8" s="266"/>
      <c r="K8" s="266"/>
      <c r="L8" s="266"/>
    </row>
    <row r="9" spans="1:12" ht="34.5" customHeight="1">
      <c r="A9" s="261" t="s">
        <v>966</v>
      </c>
      <c r="B9" s="262" t="s">
        <v>1023</v>
      </c>
      <c r="C9" s="262"/>
      <c r="D9" s="263" t="s">
        <v>1027</v>
      </c>
      <c r="E9" s="255" t="s">
        <v>979</v>
      </c>
      <c r="F9" s="268" t="s">
        <v>1026</v>
      </c>
      <c r="G9" s="264">
        <v>250</v>
      </c>
      <c r="H9" s="265"/>
      <c r="I9" s="259"/>
      <c r="J9" s="266"/>
      <c r="K9" s="266"/>
      <c r="L9" s="266"/>
    </row>
    <row r="10" spans="1:12" ht="34.5" customHeight="1">
      <c r="A10" s="261" t="s">
        <v>969</v>
      </c>
      <c r="B10" s="262" t="s">
        <v>1023</v>
      </c>
      <c r="C10" s="262"/>
      <c r="D10" s="263" t="s">
        <v>1028</v>
      </c>
      <c r="E10" s="255" t="s">
        <v>979</v>
      </c>
      <c r="F10" s="268" t="s">
        <v>1026</v>
      </c>
      <c r="G10" s="264">
        <v>250</v>
      </c>
      <c r="H10" s="265"/>
      <c r="I10" s="259"/>
      <c r="J10" s="266"/>
      <c r="K10" s="266"/>
      <c r="L10" s="266"/>
    </row>
    <row r="11" spans="1:12" ht="34.5" customHeight="1">
      <c r="A11" s="261" t="s">
        <v>491</v>
      </c>
      <c r="B11" s="262" t="s">
        <v>1024</v>
      </c>
      <c r="C11" s="262"/>
      <c r="D11" s="263" t="s">
        <v>1029</v>
      </c>
      <c r="E11" s="255" t="s">
        <v>979</v>
      </c>
      <c r="F11" s="268" t="s">
        <v>1026</v>
      </c>
      <c r="G11" s="264">
        <v>125</v>
      </c>
      <c r="H11" s="265"/>
      <c r="I11" s="259"/>
      <c r="J11" s="266"/>
      <c r="K11" s="266"/>
      <c r="L11" s="266"/>
    </row>
    <row r="12" spans="1:12" ht="34.5" customHeight="1">
      <c r="A12" s="261" t="s">
        <v>495</v>
      </c>
      <c r="B12" s="262" t="s">
        <v>1024</v>
      </c>
      <c r="C12" s="262"/>
      <c r="D12" s="263" t="s">
        <v>1030</v>
      </c>
      <c r="E12" s="255" t="s">
        <v>979</v>
      </c>
      <c r="F12" s="268" t="s">
        <v>1026</v>
      </c>
      <c r="G12" s="264">
        <v>125</v>
      </c>
      <c r="H12" s="265"/>
      <c r="I12" s="259"/>
      <c r="J12" s="266"/>
      <c r="K12" s="266"/>
      <c r="L12" s="266"/>
    </row>
    <row r="13" spans="1:12" ht="34.5" customHeight="1">
      <c r="A13" s="261" t="s">
        <v>498</v>
      </c>
      <c r="B13" s="262" t="s">
        <v>1025</v>
      </c>
      <c r="C13" s="262"/>
      <c r="D13" s="263" t="s">
        <v>1031</v>
      </c>
      <c r="E13" s="255" t="s">
        <v>979</v>
      </c>
      <c r="F13" s="268" t="s">
        <v>1026</v>
      </c>
      <c r="G13" s="264">
        <v>250</v>
      </c>
      <c r="H13" s="265"/>
      <c r="I13" s="259"/>
      <c r="J13" s="266"/>
      <c r="K13" s="266"/>
      <c r="L13" s="266"/>
    </row>
    <row r="14" spans="1:12" ht="34.5" customHeight="1">
      <c r="A14" s="261" t="s">
        <v>501</v>
      </c>
      <c r="B14" s="262" t="s">
        <v>1025</v>
      </c>
      <c r="C14" s="262"/>
      <c r="D14" s="263" t="s">
        <v>1028</v>
      </c>
      <c r="E14" s="255" t="s">
        <v>979</v>
      </c>
      <c r="F14" s="268" t="s">
        <v>1026</v>
      </c>
      <c r="G14" s="264">
        <v>250</v>
      </c>
      <c r="H14" s="265"/>
      <c r="I14" s="259"/>
      <c r="J14" s="266"/>
      <c r="K14" s="266"/>
      <c r="L14" s="266"/>
    </row>
    <row r="15" spans="1:12" ht="34.5" customHeight="1">
      <c r="A15" s="261" t="s">
        <v>1011</v>
      </c>
      <c r="B15" s="262" t="s">
        <v>1032</v>
      </c>
      <c r="C15" s="262"/>
      <c r="D15" s="263" t="s">
        <v>1033</v>
      </c>
      <c r="E15" s="255" t="s">
        <v>979</v>
      </c>
      <c r="F15" s="268" t="s">
        <v>1026</v>
      </c>
      <c r="G15" s="264">
        <v>250</v>
      </c>
      <c r="H15" s="265"/>
      <c r="I15" s="259"/>
      <c r="J15" s="266"/>
      <c r="K15" s="266"/>
      <c r="L15" s="266"/>
    </row>
    <row r="16" spans="1:12" ht="34.5" customHeight="1">
      <c r="A16" s="261" t="s">
        <v>1013</v>
      </c>
      <c r="B16" s="262" t="s">
        <v>1032</v>
      </c>
      <c r="C16" s="262"/>
      <c r="D16" s="263" t="s">
        <v>1034</v>
      </c>
      <c r="E16" s="255" t="s">
        <v>979</v>
      </c>
      <c r="F16" s="268" t="s">
        <v>1026</v>
      </c>
      <c r="G16" s="264">
        <v>125</v>
      </c>
      <c r="H16" s="265"/>
      <c r="I16" s="259"/>
      <c r="J16" s="266"/>
      <c r="K16" s="266"/>
      <c r="L16" s="266"/>
    </row>
    <row r="17" spans="1:12" ht="34.5" customHeight="1">
      <c r="A17" s="261" t="s">
        <v>1016</v>
      </c>
      <c r="B17" s="262" t="s">
        <v>380</v>
      </c>
      <c r="C17" s="262"/>
      <c r="D17" s="263" t="s">
        <v>1035</v>
      </c>
      <c r="E17" s="255" t="s">
        <v>979</v>
      </c>
      <c r="F17" s="268" t="s">
        <v>1036</v>
      </c>
      <c r="G17" s="264">
        <v>50</v>
      </c>
      <c r="H17" s="265"/>
      <c r="I17" s="259"/>
      <c r="J17" s="266"/>
      <c r="K17" s="266"/>
      <c r="L17" s="266"/>
    </row>
    <row r="18" spans="1:12" ht="34.5" customHeight="1">
      <c r="A18" s="261" t="s">
        <v>1019</v>
      </c>
      <c r="B18" s="262" t="s">
        <v>1037</v>
      </c>
      <c r="C18" s="262"/>
      <c r="D18" s="263" t="s">
        <v>377</v>
      </c>
      <c r="E18" s="255" t="s">
        <v>979</v>
      </c>
      <c r="F18" s="268" t="s">
        <v>1042</v>
      </c>
      <c r="G18" s="264">
        <v>250</v>
      </c>
      <c r="H18" s="265"/>
      <c r="I18" s="259"/>
      <c r="J18" s="266"/>
      <c r="K18" s="266"/>
      <c r="L18" s="266"/>
    </row>
    <row r="19" spans="1:12" ht="34.5" customHeight="1">
      <c r="A19" s="261" t="s">
        <v>201</v>
      </c>
      <c r="B19" s="262" t="s">
        <v>1037</v>
      </c>
      <c r="C19" s="262"/>
      <c r="D19" s="263" t="s">
        <v>1039</v>
      </c>
      <c r="E19" s="255" t="s">
        <v>979</v>
      </c>
      <c r="F19" s="268" t="s">
        <v>1042</v>
      </c>
      <c r="G19" s="264">
        <v>250</v>
      </c>
      <c r="H19" s="265"/>
      <c r="I19" s="259"/>
      <c r="J19" s="266"/>
      <c r="K19" s="266"/>
      <c r="L19" s="266"/>
    </row>
    <row r="20" spans="1:12" ht="34.5" customHeight="1">
      <c r="A20" s="269" t="s">
        <v>852</v>
      </c>
      <c r="B20" s="270" t="s">
        <v>1038</v>
      </c>
      <c r="C20" s="270"/>
      <c r="D20" s="271" t="s">
        <v>1040</v>
      </c>
      <c r="E20" s="255" t="s">
        <v>979</v>
      </c>
      <c r="F20" s="268" t="s">
        <v>1042</v>
      </c>
      <c r="G20" s="272">
        <v>250</v>
      </c>
      <c r="H20" s="273"/>
      <c r="I20" s="259"/>
      <c r="J20" s="274"/>
      <c r="K20" s="274"/>
      <c r="L20" s="274"/>
    </row>
    <row r="21" spans="1:12" ht="34.5" customHeight="1">
      <c r="A21" s="269" t="s">
        <v>835</v>
      </c>
      <c r="B21" s="270" t="s">
        <v>1038</v>
      </c>
      <c r="C21" s="270"/>
      <c r="D21" s="271" t="s">
        <v>1041</v>
      </c>
      <c r="E21" s="255" t="s">
        <v>979</v>
      </c>
      <c r="F21" s="268" t="s">
        <v>1042</v>
      </c>
      <c r="G21" s="272">
        <v>250</v>
      </c>
      <c r="H21" s="273"/>
      <c r="I21" s="259"/>
      <c r="J21" s="274"/>
      <c r="K21" s="274"/>
      <c r="L21" s="274"/>
    </row>
    <row r="22" spans="1:12" ht="34.5" customHeight="1">
      <c r="A22" s="269" t="s">
        <v>529</v>
      </c>
      <c r="B22" s="270" t="s">
        <v>399</v>
      </c>
      <c r="C22" s="270"/>
      <c r="D22" s="271" t="s">
        <v>1044</v>
      </c>
      <c r="E22" s="255" t="s">
        <v>979</v>
      </c>
      <c r="F22" s="275" t="s">
        <v>1045</v>
      </c>
      <c r="G22" s="272">
        <v>125</v>
      </c>
      <c r="H22" s="273"/>
      <c r="I22" s="259"/>
      <c r="J22" s="274"/>
      <c r="K22" s="274"/>
      <c r="L22" s="274"/>
    </row>
    <row r="23" spans="1:12" ht="34.5" customHeight="1">
      <c r="A23" s="269" t="s">
        <v>1043</v>
      </c>
      <c r="B23" s="270" t="s">
        <v>1046</v>
      </c>
      <c r="C23" s="270"/>
      <c r="D23" s="271" t="s">
        <v>1047</v>
      </c>
      <c r="E23" s="255" t="s">
        <v>979</v>
      </c>
      <c r="F23" s="275" t="s">
        <v>1048</v>
      </c>
      <c r="G23" s="272">
        <v>150</v>
      </c>
      <c r="H23" s="273"/>
      <c r="I23" s="259"/>
      <c r="J23" s="274"/>
      <c r="K23" s="274"/>
      <c r="L23" s="274"/>
    </row>
    <row r="24" spans="1:12" ht="34.5" customHeight="1">
      <c r="A24" s="261" t="s">
        <v>837</v>
      </c>
      <c r="B24" s="262" t="s">
        <v>1049</v>
      </c>
      <c r="C24" s="262"/>
      <c r="D24" s="263" t="s">
        <v>1050</v>
      </c>
      <c r="E24" s="255" t="s">
        <v>979</v>
      </c>
      <c r="F24" s="268" t="s">
        <v>1052</v>
      </c>
      <c r="G24" s="264">
        <v>100</v>
      </c>
      <c r="H24" s="265"/>
      <c r="I24" s="265"/>
      <c r="J24" s="266"/>
      <c r="K24" s="266"/>
      <c r="L24" s="266"/>
    </row>
    <row r="25" spans="1:12" ht="34.5" customHeight="1">
      <c r="A25" s="261" t="s">
        <v>840</v>
      </c>
      <c r="B25" s="262" t="s">
        <v>1049</v>
      </c>
      <c r="C25" s="262"/>
      <c r="D25" s="263" t="s">
        <v>1051</v>
      </c>
      <c r="E25" s="255" t="s">
        <v>979</v>
      </c>
      <c r="F25" s="268" t="s">
        <v>1052</v>
      </c>
      <c r="G25" s="264">
        <v>100</v>
      </c>
      <c r="H25" s="265"/>
      <c r="I25" s="265"/>
      <c r="J25" s="266"/>
      <c r="K25" s="266"/>
      <c r="L25" s="266"/>
    </row>
    <row r="26" spans="1:12" ht="34.5" customHeight="1">
      <c r="A26" s="261" t="s">
        <v>842</v>
      </c>
      <c r="B26" s="262" t="s">
        <v>1053</v>
      </c>
      <c r="C26" s="262"/>
      <c r="D26" s="263" t="s">
        <v>1056</v>
      </c>
      <c r="E26" s="255" t="s">
        <v>979</v>
      </c>
      <c r="F26" s="268" t="s">
        <v>1052</v>
      </c>
      <c r="G26" s="264">
        <v>1250</v>
      </c>
      <c r="H26" s="265"/>
      <c r="I26" s="265"/>
      <c r="J26" s="266"/>
      <c r="K26" s="266"/>
      <c r="L26" s="266"/>
    </row>
    <row r="27" spans="1:12" ht="34.5" customHeight="1">
      <c r="A27" s="261" t="s">
        <v>843</v>
      </c>
      <c r="B27" s="262" t="s">
        <v>370</v>
      </c>
      <c r="C27" s="262"/>
      <c r="D27" s="263" t="s">
        <v>1058</v>
      </c>
      <c r="E27" s="261" t="s">
        <v>979</v>
      </c>
      <c r="F27" s="268" t="s">
        <v>1057</v>
      </c>
      <c r="G27" s="264">
        <v>300</v>
      </c>
      <c r="H27" s="265"/>
      <c r="I27" s="265"/>
      <c r="J27" s="266"/>
      <c r="K27" s="266"/>
      <c r="L27" s="266"/>
    </row>
    <row r="28" spans="1:12" ht="34.5" customHeight="1">
      <c r="A28" s="261" t="s">
        <v>1054</v>
      </c>
      <c r="B28" s="262" t="s">
        <v>1059</v>
      </c>
      <c r="C28" s="262"/>
      <c r="D28" s="263" t="s">
        <v>388</v>
      </c>
      <c r="E28" s="261" t="s">
        <v>979</v>
      </c>
      <c r="F28" s="268" t="s">
        <v>1060</v>
      </c>
      <c r="G28" s="264">
        <v>1500</v>
      </c>
      <c r="H28" s="265"/>
      <c r="I28" s="265"/>
      <c r="J28" s="266"/>
      <c r="K28" s="266"/>
      <c r="L28" s="266"/>
    </row>
    <row r="29" spans="1:12" ht="34.5" customHeight="1" thickBot="1">
      <c r="A29" s="261" t="s">
        <v>1055</v>
      </c>
      <c r="B29" s="262" t="s">
        <v>1059</v>
      </c>
      <c r="C29" s="262"/>
      <c r="D29" s="263" t="s">
        <v>389</v>
      </c>
      <c r="E29" s="261" t="s">
        <v>979</v>
      </c>
      <c r="F29" s="268" t="s">
        <v>1060</v>
      </c>
      <c r="G29" s="264">
        <v>1000</v>
      </c>
      <c r="H29" s="265"/>
      <c r="I29" s="273"/>
      <c r="J29" s="266"/>
      <c r="K29" s="266"/>
      <c r="L29" s="274"/>
    </row>
    <row r="30" spans="8:12" ht="30.75" customHeight="1" thickBot="1">
      <c r="H30" s="254"/>
      <c r="I30" s="327"/>
      <c r="L30" s="326"/>
    </row>
    <row r="31" spans="8:9" ht="30.75" customHeight="1">
      <c r="H31" s="254"/>
      <c r="I31" s="276"/>
    </row>
    <row r="32" spans="8:9" ht="30.75" customHeight="1">
      <c r="H32" s="254"/>
      <c r="I32" s="276"/>
    </row>
    <row r="33" spans="2:12" ht="12.75">
      <c r="B33" s="3"/>
      <c r="I33" s="45"/>
      <c r="J33" s="3"/>
      <c r="K33" s="3"/>
      <c r="L33" s="5"/>
    </row>
    <row r="34" spans="2:12" ht="12.75">
      <c r="B34" s="3"/>
      <c r="I34" s="46"/>
      <c r="J34" s="3"/>
      <c r="K34" s="3"/>
      <c r="L34" s="47"/>
    </row>
    <row r="35" spans="2:12" ht="12.75">
      <c r="B35" s="3"/>
      <c r="I35" s="46"/>
      <c r="J35" s="3"/>
      <c r="K35" s="3"/>
      <c r="L35" s="48"/>
    </row>
  </sheetData>
  <sheetProtection selectLockedCells="1" selectUnlockedCells="1"/>
  <printOptions/>
  <pageMargins left="0.7086614173228347" right="0.7086614173228347" top="0.15748031496062992" bottom="0.15748031496062992" header="0.5118110236220472" footer="0.5118110236220472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14"/>
  <sheetViews>
    <sheetView zoomScaleSheetLayoutView="80" zoomScalePageLayoutView="0" workbookViewId="0" topLeftCell="A1">
      <selection activeCell="B4" sqref="B4"/>
    </sheetView>
  </sheetViews>
  <sheetFormatPr defaultColWidth="9.00390625" defaultRowHeight="12.75"/>
  <cols>
    <col min="1" max="1" width="5.125" style="0" customWidth="1"/>
    <col min="2" max="2" width="24.375" style="0" customWidth="1"/>
    <col min="3" max="3" width="14.125" style="0" customWidth="1"/>
    <col min="4" max="4" width="11.75390625" style="0" customWidth="1"/>
    <col min="5" max="6" width="9.00390625" style="0" customWidth="1"/>
    <col min="7" max="7" width="10.75390625" style="0" customWidth="1"/>
    <col min="8" max="8" width="9.00390625" style="0" customWidth="1"/>
    <col min="9" max="9" width="11.125" style="0" customWidth="1"/>
    <col min="10" max="10" width="6.00390625" style="0" customWidth="1"/>
  </cols>
  <sheetData>
    <row r="2" ht="12.75">
      <c r="L2" s="6" t="s">
        <v>981</v>
      </c>
    </row>
    <row r="3" ht="12.75">
      <c r="L3" s="11" t="s">
        <v>1101</v>
      </c>
    </row>
    <row r="4" spans="2:12" ht="14.25">
      <c r="B4" s="198" t="s">
        <v>982</v>
      </c>
      <c r="L4" s="11"/>
    </row>
    <row r="5" spans="2:12" ht="14.25">
      <c r="B5" s="198"/>
      <c r="L5" s="11"/>
    </row>
    <row r="7" spans="1:12" ht="36">
      <c r="A7" s="18" t="s">
        <v>3</v>
      </c>
      <c r="B7" s="18" t="s">
        <v>4</v>
      </c>
      <c r="C7" s="19" t="s">
        <v>5</v>
      </c>
      <c r="D7" s="19" t="s">
        <v>976</v>
      </c>
      <c r="E7" s="19" t="s">
        <v>977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</row>
    <row r="8" spans="1:12" ht="12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ht="45" customHeight="1">
      <c r="A9" s="188" t="s">
        <v>478</v>
      </c>
      <c r="B9" s="207" t="s">
        <v>983</v>
      </c>
      <c r="C9" s="207"/>
      <c r="D9" s="189" t="s">
        <v>984</v>
      </c>
      <c r="E9" s="188" t="s">
        <v>979</v>
      </c>
      <c r="F9" s="188" t="s">
        <v>985</v>
      </c>
      <c r="G9" s="208">
        <v>400</v>
      </c>
      <c r="H9" s="209"/>
      <c r="I9" s="209"/>
      <c r="J9" s="197"/>
      <c r="K9" s="197"/>
      <c r="L9" s="197"/>
    </row>
    <row r="10" spans="1:12" ht="45" customHeight="1" thickBot="1">
      <c r="A10" s="188" t="s">
        <v>941</v>
      </c>
      <c r="B10" s="207" t="s">
        <v>983</v>
      </c>
      <c r="C10" s="207"/>
      <c r="D10" s="189" t="s">
        <v>986</v>
      </c>
      <c r="E10" s="188" t="s">
        <v>979</v>
      </c>
      <c r="F10" s="188" t="s">
        <v>985</v>
      </c>
      <c r="G10" s="208">
        <v>400</v>
      </c>
      <c r="H10" s="209"/>
      <c r="I10" s="328"/>
      <c r="J10" s="197"/>
      <c r="K10" s="197"/>
      <c r="L10" s="292"/>
    </row>
    <row r="11" spans="8:12" ht="30.75" customHeight="1" thickBot="1">
      <c r="H11" s="195"/>
      <c r="I11" s="329"/>
      <c r="L11" s="322"/>
    </row>
    <row r="12" spans="2:12" ht="12.75">
      <c r="B12" s="3"/>
      <c r="I12" s="45"/>
      <c r="J12" s="1"/>
      <c r="K12" s="1"/>
      <c r="L12" s="5"/>
    </row>
    <row r="13" spans="2:12" ht="12.75">
      <c r="B13" s="3"/>
      <c r="I13" s="46"/>
      <c r="J13" s="1"/>
      <c r="K13" s="1"/>
      <c r="L13" s="47"/>
    </row>
    <row r="14" spans="2:12" ht="12.75">
      <c r="B14" s="3"/>
      <c r="I14" s="46"/>
      <c r="J14" s="1"/>
      <c r="K14" s="1"/>
      <c r="L14" s="4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16"/>
  <sheetViews>
    <sheetView zoomScaleSheetLayoutView="80" zoomScalePageLayoutView="0" workbookViewId="0" topLeftCell="A1">
      <selection activeCell="B4" sqref="B4"/>
    </sheetView>
  </sheetViews>
  <sheetFormatPr defaultColWidth="9.00390625" defaultRowHeight="12.75"/>
  <cols>
    <col min="1" max="1" width="5.125" style="0" customWidth="1"/>
    <col min="2" max="2" width="24.375" style="0" customWidth="1"/>
    <col min="3" max="3" width="10.625" style="0" customWidth="1"/>
    <col min="4" max="6" width="9.00390625" style="0" customWidth="1"/>
    <col min="7" max="7" width="10.75390625" style="0" customWidth="1"/>
    <col min="8" max="8" width="9.00390625" style="0" customWidth="1"/>
    <col min="9" max="9" width="11.125" style="0" customWidth="1"/>
    <col min="10" max="10" width="6.00390625" style="0" customWidth="1"/>
  </cols>
  <sheetData>
    <row r="2" ht="12.75">
      <c r="L2" s="6" t="s">
        <v>987</v>
      </c>
    </row>
    <row r="3" ht="12.75">
      <c r="L3" s="11" t="s">
        <v>1101</v>
      </c>
    </row>
    <row r="4" spans="2:12" ht="14.25">
      <c r="B4" s="198" t="s">
        <v>988</v>
      </c>
      <c r="L4" s="11"/>
    </row>
    <row r="5" spans="2:12" ht="14.25">
      <c r="B5" s="198"/>
      <c r="L5" s="11"/>
    </row>
    <row r="7" spans="1:12" ht="36">
      <c r="A7" s="18" t="s">
        <v>3</v>
      </c>
      <c r="B7" s="18" t="s">
        <v>4</v>
      </c>
      <c r="C7" s="19" t="s">
        <v>5</v>
      </c>
      <c r="D7" s="19" t="s">
        <v>976</v>
      </c>
      <c r="E7" s="19" t="s">
        <v>977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</row>
    <row r="8" spans="1:12" ht="12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ht="45" customHeight="1" thickBot="1">
      <c r="A9" s="188" t="s">
        <v>478</v>
      </c>
      <c r="B9" s="207" t="s">
        <v>775</v>
      </c>
      <c r="C9" s="207"/>
      <c r="D9" s="189" t="s">
        <v>989</v>
      </c>
      <c r="E9" s="188" t="s">
        <v>979</v>
      </c>
      <c r="F9" s="188" t="s">
        <v>990</v>
      </c>
      <c r="G9" s="208">
        <v>1500</v>
      </c>
      <c r="H9" s="209"/>
      <c r="I9" s="209"/>
      <c r="J9" s="197"/>
      <c r="K9" s="197"/>
      <c r="L9" s="292"/>
    </row>
    <row r="10" spans="8:12" ht="30.75" customHeight="1" thickBot="1">
      <c r="H10" s="195"/>
      <c r="I10" s="210"/>
      <c r="L10" s="322"/>
    </row>
    <row r="11" spans="2:9" ht="21" customHeight="1">
      <c r="B11" t="s">
        <v>991</v>
      </c>
      <c r="H11" s="195"/>
      <c r="I11" s="211"/>
    </row>
    <row r="12" spans="2:9" ht="16.5" customHeight="1">
      <c r="B12" t="s">
        <v>992</v>
      </c>
      <c r="H12" s="195"/>
      <c r="I12" s="211"/>
    </row>
    <row r="13" spans="8:9" ht="16.5" customHeight="1">
      <c r="H13" s="195"/>
      <c r="I13" s="211"/>
    </row>
    <row r="14" spans="2:12" ht="12.75">
      <c r="B14" s="3"/>
      <c r="I14" s="45"/>
      <c r="J14" s="1"/>
      <c r="K14" s="1"/>
      <c r="L14" s="5"/>
    </row>
    <row r="15" spans="2:12" ht="12.75">
      <c r="B15" s="3"/>
      <c r="I15" s="46"/>
      <c r="J15" s="1"/>
      <c r="K15" s="1"/>
      <c r="L15" s="47"/>
    </row>
    <row r="16" spans="2:12" ht="12.75">
      <c r="B16" s="3"/>
      <c r="I16" s="46"/>
      <c r="J16" s="1"/>
      <c r="K16" s="1"/>
      <c r="L16" s="4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zoomScalePageLayoutView="0" workbookViewId="0" topLeftCell="A1">
      <selection activeCell="A4" sqref="A4:L4"/>
    </sheetView>
  </sheetViews>
  <sheetFormatPr defaultColWidth="9.00390625" defaultRowHeight="12.75"/>
  <cols>
    <col min="1" max="1" width="5.75390625" style="29" customWidth="1"/>
    <col min="2" max="2" width="24.625" style="29" customWidth="1"/>
    <col min="3" max="3" width="19.00390625" style="29" customWidth="1"/>
    <col min="4" max="4" width="10.125" style="94" customWidth="1"/>
    <col min="5" max="5" width="13.375" style="29" customWidth="1"/>
    <col min="6" max="6" width="8.375" style="29" customWidth="1"/>
    <col min="7" max="7" width="11.125" style="29" customWidth="1"/>
    <col min="8" max="8" width="12.375" style="107" customWidth="1"/>
    <col min="9" max="9" width="14.375" style="107" customWidth="1"/>
    <col min="10" max="10" width="6.625" style="29" customWidth="1"/>
    <col min="11" max="11" width="12.375" style="29" customWidth="1"/>
    <col min="12" max="12" width="15.25390625" style="29" customWidth="1"/>
    <col min="13" max="16384" width="9.125" style="29" customWidth="1"/>
  </cols>
  <sheetData>
    <row r="1" spans="1:13" ht="14.25" customHeight="1">
      <c r="A1" s="5"/>
      <c r="B1" s="3"/>
      <c r="C1" s="3"/>
      <c r="D1" s="80"/>
      <c r="E1" s="6"/>
      <c r="F1" s="6"/>
      <c r="G1" s="6"/>
      <c r="H1" s="7"/>
      <c r="I1" s="4"/>
      <c r="J1" s="3"/>
      <c r="K1" s="8"/>
      <c r="L1" s="6" t="s">
        <v>318</v>
      </c>
      <c r="M1" s="6"/>
    </row>
    <row r="2" spans="1:13" ht="12.75">
      <c r="A2" s="5"/>
      <c r="B2" s="3"/>
      <c r="C2" s="3"/>
      <c r="D2" s="80"/>
      <c r="E2" s="6"/>
      <c r="F2" s="6"/>
      <c r="G2" s="6"/>
      <c r="H2" s="7"/>
      <c r="I2" s="4"/>
      <c r="J2" s="6"/>
      <c r="K2" s="6"/>
      <c r="L2" s="11" t="s">
        <v>1101</v>
      </c>
      <c r="M2" s="11"/>
    </row>
    <row r="3" spans="1:12" ht="18.75">
      <c r="A3" s="416" t="s">
        <v>1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1:12" ht="15" customHeight="1">
      <c r="A4" s="417" t="s">
        <v>319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12" ht="15">
      <c r="A5" s="15"/>
      <c r="B5" s="16"/>
      <c r="C5" s="16"/>
      <c r="D5" s="82"/>
      <c r="E5" s="16"/>
      <c r="F5" s="16"/>
      <c r="G5" s="16"/>
      <c r="H5" s="17"/>
      <c r="I5" s="17"/>
      <c r="J5" s="16"/>
      <c r="K5" s="16"/>
      <c r="L5" s="16"/>
    </row>
    <row r="6" spans="1:12" ht="51.75" customHeight="1">
      <c r="A6" s="18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20" t="s">
        <v>10</v>
      </c>
      <c r="I6" s="20" t="s">
        <v>11</v>
      </c>
      <c r="J6" s="19" t="s">
        <v>12</v>
      </c>
      <c r="K6" s="19" t="s">
        <v>13</v>
      </c>
      <c r="L6" s="19" t="s">
        <v>14</v>
      </c>
    </row>
    <row r="7" spans="1:12" ht="12.75">
      <c r="A7" s="21">
        <v>1</v>
      </c>
      <c r="B7" s="21">
        <v>2</v>
      </c>
      <c r="C7" s="21">
        <v>3</v>
      </c>
      <c r="D7" s="83">
        <v>4</v>
      </c>
      <c r="E7" s="21">
        <v>5</v>
      </c>
      <c r="F7" s="21">
        <v>6</v>
      </c>
      <c r="G7" s="21">
        <v>7</v>
      </c>
      <c r="H7" s="22">
        <v>8</v>
      </c>
      <c r="I7" s="22" t="s">
        <v>15</v>
      </c>
      <c r="J7" s="21">
        <v>10</v>
      </c>
      <c r="K7" s="21">
        <v>11</v>
      </c>
      <c r="L7" s="21" t="s">
        <v>16</v>
      </c>
    </row>
    <row r="8" spans="1:12" ht="43.5" customHeight="1">
      <c r="A8" s="23">
        <v>1</v>
      </c>
      <c r="B8" s="24" t="s">
        <v>320</v>
      </c>
      <c r="C8" s="23" t="s">
        <v>18</v>
      </c>
      <c r="D8" s="26" t="s">
        <v>1091</v>
      </c>
      <c r="E8" s="26" t="s">
        <v>321</v>
      </c>
      <c r="F8" s="26" t="s">
        <v>322</v>
      </c>
      <c r="G8" s="23">
        <v>40</v>
      </c>
      <c r="H8" s="27"/>
      <c r="I8" s="27"/>
      <c r="J8" s="23"/>
      <c r="K8" s="23"/>
      <c r="L8" s="23"/>
    </row>
    <row r="9" spans="1:12" ht="24" customHeight="1">
      <c r="A9" s="23">
        <v>2</v>
      </c>
      <c r="B9" s="24" t="s">
        <v>323</v>
      </c>
      <c r="C9" s="23" t="s">
        <v>18</v>
      </c>
      <c r="D9" s="26" t="s">
        <v>165</v>
      </c>
      <c r="E9" s="33" t="s">
        <v>324</v>
      </c>
      <c r="F9" s="26" t="s">
        <v>322</v>
      </c>
      <c r="G9" s="23">
        <v>20</v>
      </c>
      <c r="H9" s="27"/>
      <c r="I9" s="27"/>
      <c r="J9" s="23"/>
      <c r="K9" s="23"/>
      <c r="L9" s="23"/>
    </row>
    <row r="10" spans="1:12" ht="24" customHeight="1">
      <c r="A10" s="23">
        <v>3</v>
      </c>
      <c r="B10" s="108" t="s">
        <v>325</v>
      </c>
      <c r="C10" s="31" t="s">
        <v>18</v>
      </c>
      <c r="D10" s="61" t="s">
        <v>19</v>
      </c>
      <c r="E10" s="62" t="s">
        <v>326</v>
      </c>
      <c r="F10" s="61" t="s">
        <v>30</v>
      </c>
      <c r="G10" s="31">
        <v>45</v>
      </c>
      <c r="H10" s="27"/>
      <c r="I10" s="27"/>
      <c r="J10" s="23"/>
      <c r="K10" s="23"/>
      <c r="L10" s="23"/>
    </row>
    <row r="11" spans="1:12" ht="35.25" customHeight="1">
      <c r="A11" s="23">
        <v>4</v>
      </c>
      <c r="B11" s="108" t="s">
        <v>327</v>
      </c>
      <c r="C11" s="31" t="s">
        <v>18</v>
      </c>
      <c r="D11" s="61" t="s">
        <v>1097</v>
      </c>
      <c r="E11" s="61" t="s">
        <v>1098</v>
      </c>
      <c r="F11" s="61" t="s">
        <v>54</v>
      </c>
      <c r="G11" s="31">
        <v>1000</v>
      </c>
      <c r="H11" s="27"/>
      <c r="I11" s="27"/>
      <c r="J11" s="23"/>
      <c r="K11" s="23"/>
      <c r="L11" s="23"/>
    </row>
    <row r="12" spans="1:12" ht="38.25" customHeight="1">
      <c r="A12" s="23">
        <v>5</v>
      </c>
      <c r="B12" s="108" t="s">
        <v>327</v>
      </c>
      <c r="C12" s="31" t="s">
        <v>18</v>
      </c>
      <c r="D12" s="61" t="s">
        <v>1097</v>
      </c>
      <c r="E12" s="61" t="s">
        <v>107</v>
      </c>
      <c r="F12" s="61" t="s">
        <v>54</v>
      </c>
      <c r="G12" s="31">
        <v>180</v>
      </c>
      <c r="H12" s="27"/>
      <c r="I12" s="27"/>
      <c r="J12" s="23"/>
      <c r="K12" s="23"/>
      <c r="L12" s="23"/>
    </row>
    <row r="13" spans="1:12" ht="24" customHeight="1">
      <c r="A13" s="23">
        <v>6</v>
      </c>
      <c r="B13" s="108" t="s">
        <v>328</v>
      </c>
      <c r="C13" s="31" t="s">
        <v>18</v>
      </c>
      <c r="D13" s="61" t="s">
        <v>147</v>
      </c>
      <c r="E13" s="62">
        <v>0.3</v>
      </c>
      <c r="F13" s="61" t="s">
        <v>47</v>
      </c>
      <c r="G13" s="31">
        <v>160</v>
      </c>
      <c r="H13" s="27"/>
      <c r="I13" s="27"/>
      <c r="J13" s="23"/>
      <c r="K13" s="23"/>
      <c r="L13" s="23"/>
    </row>
    <row r="14" spans="1:12" ht="24" customHeight="1">
      <c r="A14" s="23">
        <v>7</v>
      </c>
      <c r="B14" s="108" t="s">
        <v>329</v>
      </c>
      <c r="C14" s="31" t="s">
        <v>18</v>
      </c>
      <c r="D14" s="61" t="s">
        <v>147</v>
      </c>
      <c r="E14" s="61"/>
      <c r="F14" s="61" t="s">
        <v>34</v>
      </c>
      <c r="G14" s="31">
        <v>5</v>
      </c>
      <c r="H14" s="27"/>
      <c r="I14" s="27"/>
      <c r="J14" s="23"/>
      <c r="K14" s="23"/>
      <c r="L14" s="23"/>
    </row>
    <row r="15" spans="1:12" ht="24" customHeight="1">
      <c r="A15" s="23">
        <v>8</v>
      </c>
      <c r="B15" s="108" t="s">
        <v>330</v>
      </c>
      <c r="C15" s="31"/>
      <c r="D15" s="61" t="s">
        <v>331</v>
      </c>
      <c r="E15" s="62" t="s">
        <v>332</v>
      </c>
      <c r="F15" s="61" t="s">
        <v>38</v>
      </c>
      <c r="G15" s="31">
        <v>280</v>
      </c>
      <c r="H15" s="27"/>
      <c r="I15" s="27"/>
      <c r="J15" s="23"/>
      <c r="K15" s="23"/>
      <c r="L15" s="23"/>
    </row>
    <row r="16" spans="1:12" ht="35.25" customHeight="1">
      <c r="A16" s="23">
        <v>9</v>
      </c>
      <c r="B16" s="108" t="s">
        <v>333</v>
      </c>
      <c r="C16" s="35"/>
      <c r="D16" s="26" t="s">
        <v>1099</v>
      </c>
      <c r="E16" s="36" t="s">
        <v>334</v>
      </c>
      <c r="F16" s="36" t="s">
        <v>20</v>
      </c>
      <c r="G16" s="36">
        <v>75</v>
      </c>
      <c r="H16" s="109"/>
      <c r="I16" s="27"/>
      <c r="J16" s="23"/>
      <c r="K16" s="23"/>
      <c r="L16" s="23"/>
    </row>
    <row r="17" spans="1:12" ht="38.25" customHeight="1">
      <c r="A17" s="23">
        <v>10</v>
      </c>
      <c r="B17" s="108" t="s">
        <v>333</v>
      </c>
      <c r="C17" s="31"/>
      <c r="D17" s="26" t="s">
        <v>1099</v>
      </c>
      <c r="E17" s="62" t="s">
        <v>64</v>
      </c>
      <c r="F17" s="61" t="s">
        <v>20</v>
      </c>
      <c r="G17" s="31">
        <v>650</v>
      </c>
      <c r="H17" s="27"/>
      <c r="I17" s="27"/>
      <c r="J17" s="23"/>
      <c r="K17" s="23"/>
      <c r="L17" s="23"/>
    </row>
    <row r="18" spans="1:12" ht="38.25" customHeight="1">
      <c r="A18" s="23">
        <v>11</v>
      </c>
      <c r="B18" s="108" t="s">
        <v>333</v>
      </c>
      <c r="C18" s="31"/>
      <c r="D18" s="26" t="s">
        <v>1099</v>
      </c>
      <c r="E18" s="62" t="s">
        <v>335</v>
      </c>
      <c r="F18" s="61" t="s">
        <v>20</v>
      </c>
      <c r="G18" s="31">
        <v>80</v>
      </c>
      <c r="H18" s="27"/>
      <c r="I18" s="27"/>
      <c r="J18" s="23"/>
      <c r="K18" s="23"/>
      <c r="L18" s="23"/>
    </row>
    <row r="19" spans="1:12" ht="24" customHeight="1">
      <c r="A19" s="23">
        <v>12</v>
      </c>
      <c r="B19" s="108" t="s">
        <v>336</v>
      </c>
      <c r="C19" s="31" t="s">
        <v>18</v>
      </c>
      <c r="D19" s="61" t="s">
        <v>179</v>
      </c>
      <c r="E19" s="62" t="s">
        <v>27</v>
      </c>
      <c r="F19" s="61" t="s">
        <v>38</v>
      </c>
      <c r="G19" s="31">
        <v>360</v>
      </c>
      <c r="H19" s="27"/>
      <c r="I19" s="27"/>
      <c r="J19" s="23"/>
      <c r="K19" s="23"/>
      <c r="L19" s="23"/>
    </row>
    <row r="20" spans="1:12" ht="24" customHeight="1">
      <c r="A20" s="23">
        <v>13</v>
      </c>
      <c r="B20" s="108" t="s">
        <v>336</v>
      </c>
      <c r="C20" s="31" t="s">
        <v>18</v>
      </c>
      <c r="D20" s="61" t="s">
        <v>179</v>
      </c>
      <c r="E20" s="62" t="s">
        <v>337</v>
      </c>
      <c r="F20" s="61" t="s">
        <v>38</v>
      </c>
      <c r="G20" s="31">
        <v>1500</v>
      </c>
      <c r="H20" s="27"/>
      <c r="I20" s="27"/>
      <c r="J20" s="23"/>
      <c r="K20" s="23"/>
      <c r="L20" s="23"/>
    </row>
    <row r="21" spans="1:12" ht="24" customHeight="1">
      <c r="A21" s="23">
        <v>14</v>
      </c>
      <c r="B21" s="24" t="s">
        <v>338</v>
      </c>
      <c r="C21" s="23" t="s">
        <v>18</v>
      </c>
      <c r="D21" s="26" t="s">
        <v>19</v>
      </c>
      <c r="E21" s="26" t="s">
        <v>339</v>
      </c>
      <c r="F21" s="26" t="s">
        <v>50</v>
      </c>
      <c r="G21" s="23">
        <v>25</v>
      </c>
      <c r="H21" s="27"/>
      <c r="I21" s="27"/>
      <c r="J21" s="23"/>
      <c r="K21" s="23"/>
      <c r="L21" s="23"/>
    </row>
    <row r="22" spans="1:12" ht="24" customHeight="1">
      <c r="A22" s="23">
        <v>15</v>
      </c>
      <c r="B22" s="108" t="s">
        <v>340</v>
      </c>
      <c r="C22" s="23"/>
      <c r="D22" s="61" t="s">
        <v>341</v>
      </c>
      <c r="E22" s="62" t="s">
        <v>342</v>
      </c>
      <c r="F22" s="61" t="s">
        <v>47</v>
      </c>
      <c r="G22" s="23">
        <v>150</v>
      </c>
      <c r="H22" s="27"/>
      <c r="I22" s="27"/>
      <c r="J22" s="23"/>
      <c r="K22" s="23"/>
      <c r="L22" s="23"/>
    </row>
    <row r="23" spans="1:12" ht="24" customHeight="1">
      <c r="A23" s="23">
        <v>16</v>
      </c>
      <c r="B23" s="108" t="s">
        <v>340</v>
      </c>
      <c r="C23" s="31"/>
      <c r="D23" s="61" t="s">
        <v>341</v>
      </c>
      <c r="E23" s="62" t="s">
        <v>343</v>
      </c>
      <c r="F23" s="61" t="s">
        <v>47</v>
      </c>
      <c r="G23" s="31">
        <v>250</v>
      </c>
      <c r="H23" s="32"/>
      <c r="I23" s="27"/>
      <c r="J23" s="23"/>
      <c r="K23" s="23"/>
      <c r="L23" s="23"/>
    </row>
    <row r="24" spans="1:12" ht="24" customHeight="1">
      <c r="A24" s="23">
        <v>17</v>
      </c>
      <c r="B24" s="108" t="s">
        <v>340</v>
      </c>
      <c r="C24" s="31"/>
      <c r="D24" s="61" t="s">
        <v>341</v>
      </c>
      <c r="E24" s="62" t="s">
        <v>344</v>
      </c>
      <c r="F24" s="61" t="s">
        <v>47</v>
      </c>
      <c r="G24" s="31">
        <v>250</v>
      </c>
      <c r="H24" s="32"/>
      <c r="I24" s="27"/>
      <c r="J24" s="23"/>
      <c r="K24" s="23"/>
      <c r="L24" s="23"/>
    </row>
    <row r="25" spans="1:12" ht="24" customHeight="1">
      <c r="A25" s="23">
        <v>18</v>
      </c>
      <c r="B25" s="108" t="s">
        <v>345</v>
      </c>
      <c r="C25" s="31" t="s">
        <v>18</v>
      </c>
      <c r="D25" s="61" t="s">
        <v>21</v>
      </c>
      <c r="E25" s="62" t="s">
        <v>346</v>
      </c>
      <c r="F25" s="61" t="s">
        <v>225</v>
      </c>
      <c r="G25" s="291">
        <v>1000</v>
      </c>
      <c r="H25" s="27"/>
      <c r="I25" s="27"/>
      <c r="J25" s="23"/>
      <c r="K25" s="23"/>
      <c r="L25" s="23"/>
    </row>
    <row r="26" spans="1:12" ht="24" customHeight="1">
      <c r="A26" s="23">
        <v>19</v>
      </c>
      <c r="B26" s="108" t="s">
        <v>347</v>
      </c>
      <c r="C26" s="31" t="s">
        <v>18</v>
      </c>
      <c r="D26" s="61" t="s">
        <v>19</v>
      </c>
      <c r="E26" s="62" t="s">
        <v>348</v>
      </c>
      <c r="F26" s="61" t="s">
        <v>34</v>
      </c>
      <c r="G26" s="31">
        <v>350</v>
      </c>
      <c r="H26" s="27"/>
      <c r="I26" s="27"/>
      <c r="J26" s="23"/>
      <c r="K26" s="23"/>
      <c r="L26" s="23"/>
    </row>
    <row r="27" spans="1:12" ht="24" customHeight="1">
      <c r="A27" s="23">
        <v>20</v>
      </c>
      <c r="B27" s="108" t="s">
        <v>347</v>
      </c>
      <c r="C27" s="31" t="s">
        <v>18</v>
      </c>
      <c r="D27" s="61" t="s">
        <v>19</v>
      </c>
      <c r="E27" s="62" t="s">
        <v>40</v>
      </c>
      <c r="F27" s="61" t="s">
        <v>34</v>
      </c>
      <c r="G27" s="31">
        <v>350</v>
      </c>
      <c r="H27" s="27"/>
      <c r="I27" s="27"/>
      <c r="J27" s="23"/>
      <c r="K27" s="23"/>
      <c r="L27" s="23"/>
    </row>
    <row r="28" spans="1:12" ht="24" customHeight="1">
      <c r="A28" s="23">
        <v>21</v>
      </c>
      <c r="B28" s="108" t="s">
        <v>349</v>
      </c>
      <c r="C28" s="31"/>
      <c r="D28" s="61" t="s">
        <v>179</v>
      </c>
      <c r="E28" s="62" t="s">
        <v>350</v>
      </c>
      <c r="F28" s="61" t="s">
        <v>29</v>
      </c>
      <c r="G28" s="31">
        <v>30</v>
      </c>
      <c r="H28" s="27"/>
      <c r="I28" s="27"/>
      <c r="J28" s="23"/>
      <c r="K28" s="23"/>
      <c r="L28" s="23"/>
    </row>
    <row r="29" spans="1:12" ht="24" customHeight="1">
      <c r="A29" s="23">
        <v>22</v>
      </c>
      <c r="B29" s="108" t="s">
        <v>349</v>
      </c>
      <c r="C29" s="31"/>
      <c r="D29" s="61" t="s">
        <v>179</v>
      </c>
      <c r="E29" s="62" t="s">
        <v>351</v>
      </c>
      <c r="F29" s="61" t="s">
        <v>38</v>
      </c>
      <c r="G29" s="31">
        <v>45</v>
      </c>
      <c r="H29" s="27"/>
      <c r="I29" s="27"/>
      <c r="J29" s="23"/>
      <c r="K29" s="23"/>
      <c r="L29" s="23"/>
    </row>
    <row r="30" spans="1:12" ht="24" customHeight="1">
      <c r="A30" s="23">
        <v>23</v>
      </c>
      <c r="B30" s="108" t="s">
        <v>352</v>
      </c>
      <c r="C30" s="31"/>
      <c r="D30" s="61" t="s">
        <v>179</v>
      </c>
      <c r="E30" s="62" t="s">
        <v>353</v>
      </c>
      <c r="F30" s="61" t="s">
        <v>354</v>
      </c>
      <c r="G30" s="31">
        <v>980</v>
      </c>
      <c r="H30" s="27"/>
      <c r="I30" s="27"/>
      <c r="J30" s="23"/>
      <c r="K30" s="23"/>
      <c r="L30" s="23"/>
    </row>
    <row r="31" spans="1:12" ht="24" customHeight="1">
      <c r="A31" s="23">
        <v>24</v>
      </c>
      <c r="B31" s="24" t="s">
        <v>243</v>
      </c>
      <c r="C31" s="23" t="s">
        <v>18</v>
      </c>
      <c r="D31" s="26" t="s">
        <v>147</v>
      </c>
      <c r="E31" s="26">
        <v>0.05</v>
      </c>
      <c r="F31" s="26" t="s">
        <v>34</v>
      </c>
      <c r="G31" s="23">
        <v>100</v>
      </c>
      <c r="H31" s="27"/>
      <c r="I31" s="27"/>
      <c r="J31" s="23"/>
      <c r="K31" s="23"/>
      <c r="L31" s="23"/>
    </row>
    <row r="32" spans="1:12" ht="24" customHeight="1">
      <c r="A32" s="23">
        <v>25</v>
      </c>
      <c r="B32" s="24" t="s">
        <v>243</v>
      </c>
      <c r="C32" s="23" t="s">
        <v>18</v>
      </c>
      <c r="D32" s="26" t="s">
        <v>298</v>
      </c>
      <c r="E32" s="33">
        <v>0.1</v>
      </c>
      <c r="F32" s="26" t="s">
        <v>38</v>
      </c>
      <c r="G32" s="23">
        <v>200</v>
      </c>
      <c r="H32" s="27"/>
      <c r="I32" s="27"/>
      <c r="J32" s="23"/>
      <c r="K32" s="23"/>
      <c r="L32" s="23"/>
    </row>
    <row r="33" spans="1:12" ht="24" customHeight="1">
      <c r="A33" s="23">
        <v>26</v>
      </c>
      <c r="B33" s="24" t="s">
        <v>243</v>
      </c>
      <c r="C33" s="23" t="s">
        <v>18</v>
      </c>
      <c r="D33" s="26" t="s">
        <v>26</v>
      </c>
      <c r="E33" s="26" t="s">
        <v>355</v>
      </c>
      <c r="F33" s="26" t="s">
        <v>29</v>
      </c>
      <c r="G33" s="23">
        <v>10</v>
      </c>
      <c r="H33" s="27"/>
      <c r="I33" s="27"/>
      <c r="J33" s="23"/>
      <c r="K33" s="23"/>
      <c r="L33" s="23"/>
    </row>
    <row r="34" spans="1:12" ht="24" customHeight="1">
      <c r="A34" s="23">
        <v>27</v>
      </c>
      <c r="B34" s="108" t="s">
        <v>51</v>
      </c>
      <c r="C34" s="31" t="s">
        <v>18</v>
      </c>
      <c r="D34" s="61" t="s">
        <v>26</v>
      </c>
      <c r="E34" s="62" t="s">
        <v>356</v>
      </c>
      <c r="F34" s="61" t="s">
        <v>29</v>
      </c>
      <c r="G34" s="31">
        <v>240</v>
      </c>
      <c r="H34" s="27"/>
      <c r="I34" s="27"/>
      <c r="J34" s="23"/>
      <c r="K34" s="23"/>
      <c r="L34" s="23"/>
    </row>
    <row r="35" spans="1:12" ht="24" customHeight="1">
      <c r="A35" s="23">
        <v>28</v>
      </c>
      <c r="B35" s="108" t="s">
        <v>51</v>
      </c>
      <c r="C35" s="31" t="s">
        <v>18</v>
      </c>
      <c r="D35" s="61" t="s">
        <v>19</v>
      </c>
      <c r="E35" s="62" t="s">
        <v>357</v>
      </c>
      <c r="F35" s="61" t="s">
        <v>34</v>
      </c>
      <c r="G35" s="31">
        <v>75</v>
      </c>
      <c r="H35" s="27"/>
      <c r="I35" s="27"/>
      <c r="J35" s="23"/>
      <c r="K35" s="23"/>
      <c r="L35" s="23"/>
    </row>
    <row r="36" spans="1:12" ht="24" customHeight="1">
      <c r="A36" s="23">
        <v>29</v>
      </c>
      <c r="B36" s="108" t="s">
        <v>358</v>
      </c>
      <c r="C36" s="31"/>
      <c r="D36" s="61" t="s">
        <v>26</v>
      </c>
      <c r="E36" s="62" t="s">
        <v>359</v>
      </c>
      <c r="F36" s="61" t="s">
        <v>29</v>
      </c>
      <c r="G36" s="31">
        <v>100</v>
      </c>
      <c r="H36" s="27"/>
      <c r="I36" s="27"/>
      <c r="J36" s="23"/>
      <c r="K36" s="23"/>
      <c r="L36" s="23"/>
    </row>
    <row r="37" spans="1:12" ht="24" customHeight="1">
      <c r="A37" s="23">
        <v>30</v>
      </c>
      <c r="B37" s="108" t="s">
        <v>360</v>
      </c>
      <c r="C37" s="31"/>
      <c r="D37" s="61" t="s">
        <v>179</v>
      </c>
      <c r="E37" s="62" t="s">
        <v>192</v>
      </c>
      <c r="F37" s="61" t="s">
        <v>38</v>
      </c>
      <c r="G37" s="31">
        <v>60</v>
      </c>
      <c r="H37" s="27"/>
      <c r="I37" s="27"/>
      <c r="J37" s="23"/>
      <c r="K37" s="23"/>
      <c r="L37" s="23"/>
    </row>
    <row r="38" spans="1:12" ht="24" customHeight="1">
      <c r="A38" s="23">
        <v>31</v>
      </c>
      <c r="B38" s="108" t="s">
        <v>360</v>
      </c>
      <c r="C38" s="31"/>
      <c r="D38" s="61" t="s">
        <v>179</v>
      </c>
      <c r="E38" s="62" t="s">
        <v>361</v>
      </c>
      <c r="F38" s="61" t="s">
        <v>38</v>
      </c>
      <c r="G38" s="31">
        <v>1400</v>
      </c>
      <c r="H38" s="27"/>
      <c r="I38" s="27"/>
      <c r="J38" s="23"/>
      <c r="K38" s="23"/>
      <c r="L38" s="23"/>
    </row>
    <row r="39" spans="1:12" ht="24" customHeight="1">
      <c r="A39" s="23">
        <v>32</v>
      </c>
      <c r="B39" s="108" t="s">
        <v>362</v>
      </c>
      <c r="C39" s="31" t="s">
        <v>18</v>
      </c>
      <c r="D39" s="61" t="s">
        <v>19</v>
      </c>
      <c r="E39" s="62" t="s">
        <v>363</v>
      </c>
      <c r="F39" s="61" t="s">
        <v>20</v>
      </c>
      <c r="G39" s="31">
        <v>140</v>
      </c>
      <c r="H39" s="27"/>
      <c r="I39" s="27"/>
      <c r="J39" s="23"/>
      <c r="K39" s="23"/>
      <c r="L39" s="23"/>
    </row>
    <row r="40" spans="1:12" ht="24" customHeight="1">
      <c r="A40" s="23">
        <v>33</v>
      </c>
      <c r="B40" s="108" t="s">
        <v>362</v>
      </c>
      <c r="C40" s="31" t="s">
        <v>18</v>
      </c>
      <c r="D40" s="61" t="s">
        <v>19</v>
      </c>
      <c r="E40" s="62" t="s">
        <v>326</v>
      </c>
      <c r="F40" s="61" t="s">
        <v>20</v>
      </c>
      <c r="G40" s="31">
        <v>310</v>
      </c>
      <c r="H40" s="27"/>
      <c r="I40" s="27"/>
      <c r="J40" s="23"/>
      <c r="K40" s="23"/>
      <c r="L40" s="23"/>
    </row>
    <row r="41" spans="1:12" ht="24" customHeight="1">
      <c r="A41" s="23">
        <v>34</v>
      </c>
      <c r="B41" s="108" t="s">
        <v>364</v>
      </c>
      <c r="C41" s="31" t="s">
        <v>18</v>
      </c>
      <c r="D41" s="61" t="s">
        <v>19</v>
      </c>
      <c r="E41" s="62">
        <v>0.005</v>
      </c>
      <c r="F41" s="61" t="s">
        <v>30</v>
      </c>
      <c r="G41" s="31">
        <v>50</v>
      </c>
      <c r="H41" s="27"/>
      <c r="I41" s="27"/>
      <c r="J41" s="23"/>
      <c r="K41" s="23"/>
      <c r="L41" s="23"/>
    </row>
    <row r="42" spans="1:12" ht="24" customHeight="1">
      <c r="A42" s="23">
        <v>35</v>
      </c>
      <c r="B42" s="108" t="s">
        <v>364</v>
      </c>
      <c r="C42" s="31" t="s">
        <v>18</v>
      </c>
      <c r="D42" s="61" t="s">
        <v>19</v>
      </c>
      <c r="E42" s="62">
        <v>0.01</v>
      </c>
      <c r="F42" s="61" t="s">
        <v>30</v>
      </c>
      <c r="G42" s="31">
        <v>30</v>
      </c>
      <c r="H42" s="27"/>
      <c r="I42" s="27"/>
      <c r="J42" s="23"/>
      <c r="K42" s="23"/>
      <c r="L42" s="23"/>
    </row>
    <row r="43" spans="1:12" ht="24" customHeight="1">
      <c r="A43" s="23">
        <v>36</v>
      </c>
      <c r="B43" s="108" t="s">
        <v>365</v>
      </c>
      <c r="C43" s="31"/>
      <c r="D43" s="61" t="s">
        <v>179</v>
      </c>
      <c r="E43" s="62" t="s">
        <v>366</v>
      </c>
      <c r="F43" s="61" t="s">
        <v>38</v>
      </c>
      <c r="G43" s="31">
        <v>950</v>
      </c>
      <c r="H43" s="27"/>
      <c r="I43" s="27"/>
      <c r="J43" s="23"/>
      <c r="K43" s="23"/>
      <c r="L43" s="23"/>
    </row>
    <row r="44" spans="1:12" ht="24" customHeight="1">
      <c r="A44" s="23">
        <v>37</v>
      </c>
      <c r="B44" s="24" t="s">
        <v>367</v>
      </c>
      <c r="C44" s="23" t="s">
        <v>18</v>
      </c>
      <c r="D44" s="26" t="s">
        <v>19</v>
      </c>
      <c r="E44" s="26">
        <v>0.001</v>
      </c>
      <c r="F44" s="26" t="s">
        <v>44</v>
      </c>
      <c r="G44" s="23">
        <v>10</v>
      </c>
      <c r="H44" s="27"/>
      <c r="I44" s="27"/>
      <c r="J44" s="23"/>
      <c r="K44" s="23"/>
      <c r="L44" s="23"/>
    </row>
    <row r="45" spans="1:12" ht="24" customHeight="1">
      <c r="A45" s="23">
        <v>38</v>
      </c>
      <c r="B45" s="108" t="s">
        <v>368</v>
      </c>
      <c r="C45" s="31"/>
      <c r="D45" s="61" t="s">
        <v>19</v>
      </c>
      <c r="E45" s="62" t="s">
        <v>187</v>
      </c>
      <c r="F45" s="61" t="s">
        <v>20</v>
      </c>
      <c r="G45" s="31">
        <v>35</v>
      </c>
      <c r="H45" s="27"/>
      <c r="I45" s="27"/>
      <c r="J45" s="23"/>
      <c r="K45" s="23"/>
      <c r="L45" s="23"/>
    </row>
    <row r="46" spans="1:12" ht="24" customHeight="1">
      <c r="A46" s="23">
        <v>39</v>
      </c>
      <c r="B46" s="108" t="s">
        <v>369</v>
      </c>
      <c r="C46" s="31" t="s">
        <v>18</v>
      </c>
      <c r="D46" s="61" t="s">
        <v>179</v>
      </c>
      <c r="E46" s="62">
        <v>0.02</v>
      </c>
      <c r="F46" s="61" t="s">
        <v>29</v>
      </c>
      <c r="G46" s="31">
        <v>400</v>
      </c>
      <c r="H46" s="27"/>
      <c r="I46" s="27"/>
      <c r="J46" s="23"/>
      <c r="K46" s="23"/>
      <c r="L46" s="23"/>
    </row>
    <row r="47" spans="1:12" ht="24" customHeight="1">
      <c r="A47" s="23">
        <v>40</v>
      </c>
      <c r="B47" s="108" t="s">
        <v>369</v>
      </c>
      <c r="C47" s="31" t="s">
        <v>18</v>
      </c>
      <c r="D47" s="61" t="s">
        <v>179</v>
      </c>
      <c r="E47" s="62">
        <v>0.02</v>
      </c>
      <c r="F47" s="61" t="s">
        <v>24</v>
      </c>
      <c r="G47" s="31">
        <v>1500</v>
      </c>
      <c r="H47" s="27"/>
      <c r="I47" s="27"/>
      <c r="J47" s="23"/>
      <c r="K47" s="23"/>
      <c r="L47" s="23"/>
    </row>
    <row r="48" spans="1:12" ht="24" customHeight="1">
      <c r="A48" s="23">
        <v>41</v>
      </c>
      <c r="B48" s="108" t="s">
        <v>370</v>
      </c>
      <c r="C48" s="31" t="s">
        <v>18</v>
      </c>
      <c r="D48" s="61" t="s">
        <v>19</v>
      </c>
      <c r="E48" s="62">
        <v>0.04</v>
      </c>
      <c r="F48" s="61" t="s">
        <v>34</v>
      </c>
      <c r="G48" s="31">
        <v>1300</v>
      </c>
      <c r="H48" s="32"/>
      <c r="I48" s="27"/>
      <c r="J48" s="23"/>
      <c r="K48" s="23"/>
      <c r="L48" s="23"/>
    </row>
    <row r="49" spans="1:12" ht="24" customHeight="1">
      <c r="A49" s="23">
        <v>42</v>
      </c>
      <c r="B49" s="108" t="s">
        <v>371</v>
      </c>
      <c r="C49" s="31"/>
      <c r="D49" s="61" t="s">
        <v>19</v>
      </c>
      <c r="E49" s="62" t="s">
        <v>363</v>
      </c>
      <c r="F49" s="61" t="s">
        <v>20</v>
      </c>
      <c r="G49" s="31">
        <v>30</v>
      </c>
      <c r="H49" s="27"/>
      <c r="I49" s="27"/>
      <c r="J49" s="23"/>
      <c r="K49" s="23"/>
      <c r="L49" s="23"/>
    </row>
    <row r="50" spans="1:12" ht="24" customHeight="1">
      <c r="A50" s="23">
        <v>43</v>
      </c>
      <c r="B50" s="108" t="s">
        <v>372</v>
      </c>
      <c r="C50" s="31"/>
      <c r="D50" s="61" t="s">
        <v>19</v>
      </c>
      <c r="E50" s="62" t="s">
        <v>373</v>
      </c>
      <c r="F50" s="61" t="s">
        <v>20</v>
      </c>
      <c r="G50" s="31">
        <v>35</v>
      </c>
      <c r="H50" s="27"/>
      <c r="I50" s="27"/>
      <c r="J50" s="23"/>
      <c r="K50" s="23"/>
      <c r="L50" s="23"/>
    </row>
    <row r="51" spans="1:12" ht="24" customHeight="1">
      <c r="A51" s="23">
        <v>44</v>
      </c>
      <c r="B51" s="108" t="s">
        <v>374</v>
      </c>
      <c r="C51" s="31"/>
      <c r="D51" s="61" t="s">
        <v>179</v>
      </c>
      <c r="E51" s="62" t="s">
        <v>375</v>
      </c>
      <c r="F51" s="61" t="s">
        <v>225</v>
      </c>
      <c r="G51" s="31">
        <v>3000</v>
      </c>
      <c r="H51" s="27"/>
      <c r="I51" s="27"/>
      <c r="J51" s="23"/>
      <c r="K51" s="23"/>
      <c r="L51" s="23"/>
    </row>
    <row r="52" spans="1:12" ht="24" customHeight="1">
      <c r="A52" s="23">
        <v>45</v>
      </c>
      <c r="B52" s="24" t="s">
        <v>376</v>
      </c>
      <c r="C52" s="23" t="s">
        <v>18</v>
      </c>
      <c r="D52" s="26" t="s">
        <v>316</v>
      </c>
      <c r="E52" s="26" t="s">
        <v>377</v>
      </c>
      <c r="F52" s="26" t="s">
        <v>296</v>
      </c>
      <c r="G52" s="23">
        <v>135</v>
      </c>
      <c r="H52" s="27"/>
      <c r="I52" s="27"/>
      <c r="J52" s="23"/>
      <c r="K52" s="23"/>
      <c r="L52" s="23"/>
    </row>
    <row r="53" spans="1:12" ht="24" customHeight="1">
      <c r="A53" s="23">
        <v>46</v>
      </c>
      <c r="B53" s="24" t="s">
        <v>376</v>
      </c>
      <c r="C53" s="23" t="s">
        <v>18</v>
      </c>
      <c r="D53" s="26" t="s">
        <v>113</v>
      </c>
      <c r="E53" s="26" t="s">
        <v>324</v>
      </c>
      <c r="F53" s="26" t="s">
        <v>225</v>
      </c>
      <c r="G53" s="23">
        <v>30</v>
      </c>
      <c r="H53" s="27"/>
      <c r="I53" s="27"/>
      <c r="J53" s="23"/>
      <c r="K53" s="23"/>
      <c r="L53" s="23"/>
    </row>
    <row r="54" spans="1:12" ht="24" customHeight="1">
      <c r="A54" s="23">
        <v>47</v>
      </c>
      <c r="B54" s="24" t="s">
        <v>376</v>
      </c>
      <c r="C54" s="23" t="s">
        <v>18</v>
      </c>
      <c r="D54" s="26" t="s">
        <v>113</v>
      </c>
      <c r="E54" s="26" t="s">
        <v>378</v>
      </c>
      <c r="F54" s="26" t="s">
        <v>225</v>
      </c>
      <c r="G54" s="23">
        <v>60</v>
      </c>
      <c r="H54" s="27"/>
      <c r="I54" s="27"/>
      <c r="J54" s="23"/>
      <c r="K54" s="23"/>
      <c r="L54" s="23"/>
    </row>
    <row r="55" spans="1:12" ht="24" customHeight="1">
      <c r="A55" s="23">
        <v>48</v>
      </c>
      <c r="B55" s="108" t="s">
        <v>379</v>
      </c>
      <c r="C55" s="31" t="s">
        <v>18</v>
      </c>
      <c r="D55" s="61" t="s">
        <v>19</v>
      </c>
      <c r="E55" s="62">
        <v>0.0015</v>
      </c>
      <c r="F55" s="61" t="s">
        <v>34</v>
      </c>
      <c r="G55" s="31">
        <v>40</v>
      </c>
      <c r="H55" s="27"/>
      <c r="I55" s="27"/>
      <c r="J55" s="23"/>
      <c r="K55" s="23"/>
      <c r="L55" s="23"/>
    </row>
    <row r="56" spans="1:12" ht="24" customHeight="1">
      <c r="A56" s="23">
        <v>49</v>
      </c>
      <c r="B56" s="108" t="s">
        <v>380</v>
      </c>
      <c r="C56" s="31" t="s">
        <v>18</v>
      </c>
      <c r="D56" s="61" t="s">
        <v>179</v>
      </c>
      <c r="E56" s="62" t="s">
        <v>381</v>
      </c>
      <c r="F56" s="61" t="s">
        <v>50</v>
      </c>
      <c r="G56" s="31">
        <v>750</v>
      </c>
      <c r="H56" s="27"/>
      <c r="I56" s="27"/>
      <c r="J56" s="23"/>
      <c r="K56" s="23"/>
      <c r="L56" s="23"/>
    </row>
    <row r="57" spans="1:12" ht="24" customHeight="1">
      <c r="A57" s="23">
        <v>50</v>
      </c>
      <c r="B57" s="24" t="s">
        <v>382</v>
      </c>
      <c r="C57" s="23" t="s">
        <v>18</v>
      </c>
      <c r="D57" s="26" t="s">
        <v>113</v>
      </c>
      <c r="E57" s="26">
        <v>0.1</v>
      </c>
      <c r="F57" s="26" t="s">
        <v>225</v>
      </c>
      <c r="G57" s="23">
        <v>15</v>
      </c>
      <c r="H57" s="27"/>
      <c r="I57" s="27"/>
      <c r="J57" s="23"/>
      <c r="K57" s="23"/>
      <c r="L57" s="23"/>
    </row>
    <row r="58" spans="1:12" ht="24" customHeight="1">
      <c r="A58" s="23">
        <v>51</v>
      </c>
      <c r="B58" s="108" t="s">
        <v>382</v>
      </c>
      <c r="C58" s="31"/>
      <c r="D58" s="61" t="s">
        <v>19</v>
      </c>
      <c r="E58" s="62" t="s">
        <v>383</v>
      </c>
      <c r="F58" s="61" t="s">
        <v>20</v>
      </c>
      <c r="G58" s="31">
        <v>100</v>
      </c>
      <c r="H58" s="27"/>
      <c r="I58" s="27"/>
      <c r="J58" s="23"/>
      <c r="K58" s="23"/>
      <c r="L58" s="23"/>
    </row>
    <row r="59" spans="1:12" ht="24" customHeight="1">
      <c r="A59" s="23">
        <v>52</v>
      </c>
      <c r="B59" s="108" t="s">
        <v>384</v>
      </c>
      <c r="C59" s="31" t="s">
        <v>18</v>
      </c>
      <c r="D59" s="61" t="s">
        <v>19</v>
      </c>
      <c r="E59" s="62">
        <v>0.002</v>
      </c>
      <c r="F59" s="61" t="s">
        <v>34</v>
      </c>
      <c r="G59" s="31">
        <v>250</v>
      </c>
      <c r="H59" s="27"/>
      <c r="I59" s="27"/>
      <c r="J59" s="23"/>
      <c r="K59" s="23"/>
      <c r="L59" s="23"/>
    </row>
    <row r="60" spans="1:12" ht="24" customHeight="1">
      <c r="A60" s="23">
        <v>53</v>
      </c>
      <c r="B60" s="108" t="s">
        <v>385</v>
      </c>
      <c r="C60" s="31" t="s">
        <v>18</v>
      </c>
      <c r="D60" s="61" t="s">
        <v>179</v>
      </c>
      <c r="E60" s="62" t="s">
        <v>386</v>
      </c>
      <c r="F60" s="61" t="s">
        <v>38</v>
      </c>
      <c r="G60" s="31">
        <v>1400</v>
      </c>
      <c r="H60" s="27"/>
      <c r="I60" s="27"/>
      <c r="J60" s="23"/>
      <c r="K60" s="23"/>
      <c r="L60" s="23"/>
    </row>
    <row r="61" spans="1:12" ht="24" customHeight="1">
      <c r="A61" s="23">
        <v>54</v>
      </c>
      <c r="B61" s="24" t="s">
        <v>387</v>
      </c>
      <c r="C61" s="23" t="s">
        <v>18</v>
      </c>
      <c r="D61" s="26" t="s">
        <v>179</v>
      </c>
      <c r="E61" s="26" t="s">
        <v>388</v>
      </c>
      <c r="F61" s="26" t="s">
        <v>29</v>
      </c>
      <c r="G61" s="23">
        <v>8000</v>
      </c>
      <c r="H61" s="27"/>
      <c r="I61" s="27"/>
      <c r="J61" s="23"/>
      <c r="K61" s="23"/>
      <c r="L61" s="23"/>
    </row>
    <row r="62" spans="1:12" ht="24" customHeight="1">
      <c r="A62" s="23">
        <v>55</v>
      </c>
      <c r="B62" s="24" t="s">
        <v>387</v>
      </c>
      <c r="C62" s="23" t="s">
        <v>18</v>
      </c>
      <c r="D62" s="26" t="s">
        <v>179</v>
      </c>
      <c r="E62" s="26" t="s">
        <v>389</v>
      </c>
      <c r="F62" s="26" t="s">
        <v>29</v>
      </c>
      <c r="G62" s="23">
        <v>8000</v>
      </c>
      <c r="H62" s="27"/>
      <c r="I62" s="27"/>
      <c r="J62" s="31"/>
      <c r="K62" s="23"/>
      <c r="L62" s="23"/>
    </row>
    <row r="63" spans="1:12" ht="24" customHeight="1">
      <c r="A63" s="23">
        <v>56</v>
      </c>
      <c r="B63" s="24" t="s">
        <v>387</v>
      </c>
      <c r="C63" s="23" t="s">
        <v>18</v>
      </c>
      <c r="D63" s="26" t="s">
        <v>147</v>
      </c>
      <c r="E63" s="26" t="s">
        <v>390</v>
      </c>
      <c r="F63" s="26" t="s">
        <v>391</v>
      </c>
      <c r="G63" s="23">
        <v>3200</v>
      </c>
      <c r="H63" s="32"/>
      <c r="I63" s="27"/>
      <c r="J63" s="23"/>
      <c r="K63" s="23"/>
      <c r="L63" s="23"/>
    </row>
    <row r="64" spans="1:12" ht="24" customHeight="1">
      <c r="A64" s="23">
        <v>57</v>
      </c>
      <c r="B64" s="108" t="s">
        <v>392</v>
      </c>
      <c r="C64" s="31"/>
      <c r="D64" s="61" t="s">
        <v>19</v>
      </c>
      <c r="E64" s="62" t="s">
        <v>171</v>
      </c>
      <c r="F64" s="61" t="s">
        <v>54</v>
      </c>
      <c r="G64" s="31">
        <v>500</v>
      </c>
      <c r="H64" s="27"/>
      <c r="I64" s="27"/>
      <c r="J64" s="23"/>
      <c r="K64" s="23"/>
      <c r="L64" s="23"/>
    </row>
    <row r="65" spans="1:12" ht="24" customHeight="1">
      <c r="A65" s="23">
        <v>58</v>
      </c>
      <c r="B65" s="108" t="s">
        <v>392</v>
      </c>
      <c r="C65" s="31"/>
      <c r="D65" s="61" t="s">
        <v>19</v>
      </c>
      <c r="E65" s="62" t="s">
        <v>393</v>
      </c>
      <c r="F65" s="61" t="s">
        <v>54</v>
      </c>
      <c r="G65" s="31">
        <v>180</v>
      </c>
      <c r="H65" s="27"/>
      <c r="I65" s="27"/>
      <c r="J65" s="23"/>
      <c r="K65" s="23"/>
      <c r="L65" s="23"/>
    </row>
    <row r="66" spans="1:12" ht="24" customHeight="1">
      <c r="A66" s="23">
        <v>59</v>
      </c>
      <c r="B66" s="108" t="s">
        <v>394</v>
      </c>
      <c r="C66" s="31" t="s">
        <v>18</v>
      </c>
      <c r="D66" s="61" t="s">
        <v>179</v>
      </c>
      <c r="E66" s="62" t="s">
        <v>395</v>
      </c>
      <c r="F66" s="61" t="s">
        <v>29</v>
      </c>
      <c r="G66" s="31">
        <v>4000</v>
      </c>
      <c r="H66" s="27"/>
      <c r="I66" s="27"/>
      <c r="J66" s="23"/>
      <c r="K66" s="23"/>
      <c r="L66" s="23"/>
    </row>
    <row r="67" spans="1:12" ht="24" customHeight="1">
      <c r="A67" s="23">
        <v>60</v>
      </c>
      <c r="B67" s="108" t="s">
        <v>394</v>
      </c>
      <c r="C67" s="31" t="s">
        <v>18</v>
      </c>
      <c r="D67" s="61" t="s">
        <v>147</v>
      </c>
      <c r="E67" s="62">
        <v>0.01</v>
      </c>
      <c r="F67" s="61" t="s">
        <v>24</v>
      </c>
      <c r="G67" s="31">
        <v>75</v>
      </c>
      <c r="H67" s="27"/>
      <c r="I67" s="27"/>
      <c r="J67" s="23"/>
      <c r="K67" s="23"/>
      <c r="L67" s="23"/>
    </row>
    <row r="68" spans="1:12" ht="24" customHeight="1">
      <c r="A68" s="23">
        <v>61</v>
      </c>
      <c r="B68" s="108" t="s">
        <v>396</v>
      </c>
      <c r="C68" s="31" t="s">
        <v>18</v>
      </c>
      <c r="D68" s="61" t="s">
        <v>19</v>
      </c>
      <c r="E68" s="62" t="s">
        <v>397</v>
      </c>
      <c r="F68" s="61" t="s">
        <v>70</v>
      </c>
      <c r="G68" s="31">
        <v>550</v>
      </c>
      <c r="H68" s="27"/>
      <c r="I68" s="27"/>
      <c r="J68" s="23"/>
      <c r="K68" s="23"/>
      <c r="L68" s="23"/>
    </row>
    <row r="69" spans="1:12" ht="24" customHeight="1">
      <c r="A69" s="23">
        <v>62</v>
      </c>
      <c r="B69" s="108" t="s">
        <v>73</v>
      </c>
      <c r="C69" s="31" t="s">
        <v>18</v>
      </c>
      <c r="D69" s="61" t="s">
        <v>19</v>
      </c>
      <c r="E69" s="62">
        <v>0.05</v>
      </c>
      <c r="F69" s="61" t="s">
        <v>34</v>
      </c>
      <c r="G69" s="31">
        <v>420</v>
      </c>
      <c r="H69" s="27"/>
      <c r="I69" s="27"/>
      <c r="J69" s="23"/>
      <c r="K69" s="23"/>
      <c r="L69" s="23"/>
    </row>
    <row r="70" spans="1:12" ht="24" customHeight="1">
      <c r="A70" s="23">
        <v>63</v>
      </c>
      <c r="B70" s="108" t="s">
        <v>398</v>
      </c>
      <c r="C70" s="31"/>
      <c r="D70" s="61" t="s">
        <v>179</v>
      </c>
      <c r="E70" s="62" t="s">
        <v>278</v>
      </c>
      <c r="F70" s="61">
        <v>100</v>
      </c>
      <c r="G70" s="31">
        <v>10000</v>
      </c>
      <c r="H70" s="27"/>
      <c r="I70" s="27"/>
      <c r="J70" s="23"/>
      <c r="K70" s="23"/>
      <c r="L70" s="23"/>
    </row>
    <row r="71" spans="1:12" ht="24" customHeight="1">
      <c r="A71" s="23">
        <v>64</v>
      </c>
      <c r="B71" s="108" t="s">
        <v>399</v>
      </c>
      <c r="C71" s="31"/>
      <c r="D71" s="61" t="s">
        <v>147</v>
      </c>
      <c r="E71" s="62" t="s">
        <v>400</v>
      </c>
      <c r="F71" s="61" t="s">
        <v>47</v>
      </c>
      <c r="G71" s="31">
        <v>450</v>
      </c>
      <c r="H71" s="27"/>
      <c r="I71" s="27"/>
      <c r="J71" s="23"/>
      <c r="K71" s="23"/>
      <c r="L71" s="23"/>
    </row>
    <row r="72" spans="1:12" ht="24" customHeight="1">
      <c r="A72" s="23">
        <v>65</v>
      </c>
      <c r="B72" s="108" t="s">
        <v>399</v>
      </c>
      <c r="C72" s="31"/>
      <c r="D72" s="61" t="s">
        <v>179</v>
      </c>
      <c r="E72" s="62" t="s">
        <v>401</v>
      </c>
      <c r="F72" s="61" t="s">
        <v>38</v>
      </c>
      <c r="G72" s="31">
        <v>30</v>
      </c>
      <c r="H72" s="27"/>
      <c r="I72" s="27"/>
      <c r="J72" s="23"/>
      <c r="K72" s="23"/>
      <c r="L72" s="23"/>
    </row>
    <row r="73" spans="1:12" ht="24" customHeight="1">
      <c r="A73" s="23">
        <v>66</v>
      </c>
      <c r="B73" s="108" t="s">
        <v>402</v>
      </c>
      <c r="C73" s="31"/>
      <c r="D73" s="61" t="s">
        <v>19</v>
      </c>
      <c r="E73" s="62" t="s">
        <v>403</v>
      </c>
      <c r="F73" s="61" t="s">
        <v>47</v>
      </c>
      <c r="G73" s="31">
        <v>50</v>
      </c>
      <c r="H73" s="27"/>
      <c r="I73" s="27"/>
      <c r="J73" s="23"/>
      <c r="K73" s="23"/>
      <c r="L73" s="23"/>
    </row>
    <row r="74" spans="1:12" ht="24" customHeight="1">
      <c r="A74" s="23">
        <v>67</v>
      </c>
      <c r="B74" s="108" t="s">
        <v>404</v>
      </c>
      <c r="C74" s="31" t="s">
        <v>18</v>
      </c>
      <c r="D74" s="61" t="s">
        <v>179</v>
      </c>
      <c r="E74" s="62" t="s">
        <v>405</v>
      </c>
      <c r="F74" s="61" t="s">
        <v>38</v>
      </c>
      <c r="G74" s="31">
        <v>870</v>
      </c>
      <c r="H74" s="27"/>
      <c r="I74" s="27"/>
      <c r="J74" s="23"/>
      <c r="K74" s="23"/>
      <c r="L74" s="23"/>
    </row>
    <row r="75" spans="1:12" ht="24" customHeight="1">
      <c r="A75" s="23">
        <v>68</v>
      </c>
      <c r="B75" s="108" t="s">
        <v>406</v>
      </c>
      <c r="C75" s="31" t="s">
        <v>18</v>
      </c>
      <c r="D75" s="61" t="s">
        <v>26</v>
      </c>
      <c r="E75" s="62" t="s">
        <v>407</v>
      </c>
      <c r="F75" s="61" t="s">
        <v>94</v>
      </c>
      <c r="G75" s="31">
        <v>1200</v>
      </c>
      <c r="H75" s="27"/>
      <c r="I75" s="27"/>
      <c r="J75" s="23"/>
      <c r="K75" s="23"/>
      <c r="L75" s="23"/>
    </row>
    <row r="76" spans="1:12" ht="24" customHeight="1">
      <c r="A76" s="23">
        <v>69</v>
      </c>
      <c r="B76" s="108" t="s">
        <v>406</v>
      </c>
      <c r="C76" s="31" t="s">
        <v>18</v>
      </c>
      <c r="D76" s="61" t="s">
        <v>408</v>
      </c>
      <c r="E76" s="62" t="s">
        <v>409</v>
      </c>
      <c r="F76" s="61" t="s">
        <v>94</v>
      </c>
      <c r="G76" s="31">
        <v>110</v>
      </c>
      <c r="H76" s="27"/>
      <c r="I76" s="27"/>
      <c r="J76" s="23"/>
      <c r="K76" s="23"/>
      <c r="L76" s="23"/>
    </row>
    <row r="77" spans="1:12" ht="24" customHeight="1">
      <c r="A77" s="23">
        <v>70</v>
      </c>
      <c r="B77" s="108" t="s">
        <v>410</v>
      </c>
      <c r="C77" s="31"/>
      <c r="D77" s="61" t="s">
        <v>179</v>
      </c>
      <c r="E77" s="62" t="s">
        <v>411</v>
      </c>
      <c r="F77" s="61" t="s">
        <v>38</v>
      </c>
      <c r="G77" s="31">
        <v>400</v>
      </c>
      <c r="H77" s="27"/>
      <c r="I77" s="27"/>
      <c r="J77" s="23"/>
      <c r="K77" s="23"/>
      <c r="L77" s="23"/>
    </row>
    <row r="78" spans="1:12" ht="24" customHeight="1">
      <c r="A78" s="23">
        <v>71</v>
      </c>
      <c r="B78" s="108" t="s">
        <v>410</v>
      </c>
      <c r="C78" s="31"/>
      <c r="D78" s="61" t="s">
        <v>179</v>
      </c>
      <c r="E78" s="62" t="s">
        <v>412</v>
      </c>
      <c r="F78" s="61" t="s">
        <v>29</v>
      </c>
      <c r="G78" s="31">
        <v>4000</v>
      </c>
      <c r="H78" s="27"/>
      <c r="I78" s="27"/>
      <c r="J78" s="23"/>
      <c r="K78" s="23"/>
      <c r="L78" s="23"/>
    </row>
    <row r="79" spans="1:12" ht="24" customHeight="1">
      <c r="A79" s="23">
        <v>72</v>
      </c>
      <c r="B79" s="108" t="s">
        <v>413</v>
      </c>
      <c r="C79" s="31"/>
      <c r="D79" s="61" t="s">
        <v>414</v>
      </c>
      <c r="E79" s="62" t="s">
        <v>187</v>
      </c>
      <c r="F79" s="61" t="s">
        <v>80</v>
      </c>
      <c r="G79" s="31">
        <v>200</v>
      </c>
      <c r="H79" s="27"/>
      <c r="I79" s="27"/>
      <c r="J79" s="23"/>
      <c r="K79" s="23"/>
      <c r="L79" s="23"/>
    </row>
    <row r="80" spans="1:12" ht="24" customHeight="1">
      <c r="A80" s="23">
        <v>73</v>
      </c>
      <c r="B80" s="108" t="s">
        <v>413</v>
      </c>
      <c r="C80" s="31"/>
      <c r="D80" s="61" t="s">
        <v>19</v>
      </c>
      <c r="E80" s="62" t="s">
        <v>35</v>
      </c>
      <c r="F80" s="61" t="s">
        <v>80</v>
      </c>
      <c r="G80" s="31">
        <v>10</v>
      </c>
      <c r="H80" s="27"/>
      <c r="I80" s="27"/>
      <c r="J80" s="23"/>
      <c r="K80" s="23"/>
      <c r="L80" s="23"/>
    </row>
    <row r="81" spans="1:12" ht="24" customHeight="1">
      <c r="A81" s="23">
        <v>74</v>
      </c>
      <c r="B81" s="108" t="s">
        <v>413</v>
      </c>
      <c r="C81" s="31"/>
      <c r="D81" s="61" t="s">
        <v>26</v>
      </c>
      <c r="E81" s="62" t="s">
        <v>166</v>
      </c>
      <c r="F81" s="61" t="s">
        <v>1100</v>
      </c>
      <c r="G81" s="31">
        <v>1000</v>
      </c>
      <c r="H81" s="27"/>
      <c r="I81" s="27"/>
      <c r="J81" s="23"/>
      <c r="K81" s="23"/>
      <c r="L81" s="23"/>
    </row>
    <row r="82" spans="1:12" ht="24" customHeight="1">
      <c r="A82" s="23">
        <v>75</v>
      </c>
      <c r="B82" s="108" t="s">
        <v>415</v>
      </c>
      <c r="C82" s="31"/>
      <c r="D82" s="61" t="s">
        <v>19</v>
      </c>
      <c r="E82" s="62" t="s">
        <v>187</v>
      </c>
      <c r="F82" s="61" t="s">
        <v>80</v>
      </c>
      <c r="G82" s="31">
        <v>300</v>
      </c>
      <c r="H82" s="27"/>
      <c r="I82" s="27"/>
      <c r="J82" s="23"/>
      <c r="K82" s="23"/>
      <c r="L82" s="23"/>
    </row>
    <row r="83" spans="1:12" ht="24" customHeight="1">
      <c r="A83" s="23">
        <v>76</v>
      </c>
      <c r="B83" s="108" t="s">
        <v>415</v>
      </c>
      <c r="C83" s="31"/>
      <c r="D83" s="61" t="s">
        <v>19</v>
      </c>
      <c r="E83" s="62" t="s">
        <v>166</v>
      </c>
      <c r="F83" s="61" t="s">
        <v>80</v>
      </c>
      <c r="G83" s="31">
        <v>200</v>
      </c>
      <c r="H83" s="27"/>
      <c r="I83" s="27"/>
      <c r="J83" s="23"/>
      <c r="K83" s="23"/>
      <c r="L83" s="23"/>
    </row>
    <row r="84" spans="1:12" ht="24" customHeight="1">
      <c r="A84" s="23">
        <v>77</v>
      </c>
      <c r="B84" s="108" t="s">
        <v>416</v>
      </c>
      <c r="C84" s="31" t="s">
        <v>18</v>
      </c>
      <c r="D84" s="61" t="s">
        <v>26</v>
      </c>
      <c r="E84" s="62" t="s">
        <v>126</v>
      </c>
      <c r="F84" s="61" t="s">
        <v>38</v>
      </c>
      <c r="G84" s="31">
        <v>350</v>
      </c>
      <c r="H84" s="27"/>
      <c r="I84" s="27"/>
      <c r="J84" s="23"/>
      <c r="K84" s="23"/>
      <c r="L84" s="23"/>
    </row>
    <row r="85" spans="1:12" ht="24" customHeight="1">
      <c r="A85" s="23">
        <v>78</v>
      </c>
      <c r="B85" s="24" t="s">
        <v>417</v>
      </c>
      <c r="C85" s="23" t="s">
        <v>18</v>
      </c>
      <c r="D85" s="26" t="s">
        <v>147</v>
      </c>
      <c r="E85" s="26">
        <v>0.5</v>
      </c>
      <c r="F85" s="26" t="s">
        <v>225</v>
      </c>
      <c r="G85" s="23">
        <v>5200</v>
      </c>
      <c r="H85" s="27"/>
      <c r="I85" s="27"/>
      <c r="J85" s="23"/>
      <c r="K85" s="23"/>
      <c r="L85" s="23"/>
    </row>
    <row r="86" spans="1:12" ht="24" customHeight="1">
      <c r="A86" s="23">
        <v>79</v>
      </c>
      <c r="B86" s="24" t="s">
        <v>417</v>
      </c>
      <c r="C86" s="35"/>
      <c r="D86" s="299" t="s">
        <v>113</v>
      </c>
      <c r="E86" s="36">
        <v>0.05</v>
      </c>
      <c r="F86" s="36" t="s">
        <v>225</v>
      </c>
      <c r="G86" s="36">
        <v>75</v>
      </c>
      <c r="H86" s="27"/>
      <c r="I86" s="27"/>
      <c r="J86" s="23"/>
      <c r="K86" s="23"/>
      <c r="L86" s="23"/>
    </row>
    <row r="87" spans="1:12" ht="24" customHeight="1">
      <c r="A87" s="23">
        <v>80</v>
      </c>
      <c r="B87" s="24" t="s">
        <v>417</v>
      </c>
      <c r="C87" s="23" t="s">
        <v>18</v>
      </c>
      <c r="D87" s="26" t="s">
        <v>298</v>
      </c>
      <c r="E87" s="26">
        <v>0.125</v>
      </c>
      <c r="F87" s="26" t="s">
        <v>38</v>
      </c>
      <c r="G87" s="23">
        <v>60</v>
      </c>
      <c r="H87" s="32"/>
      <c r="I87" s="27"/>
      <c r="J87" s="23"/>
      <c r="K87" s="23"/>
      <c r="L87" s="23"/>
    </row>
    <row r="88" spans="1:12" ht="24" customHeight="1">
      <c r="A88" s="23">
        <v>81</v>
      </c>
      <c r="B88" s="24" t="s">
        <v>417</v>
      </c>
      <c r="C88" s="23" t="s">
        <v>18</v>
      </c>
      <c r="D88" s="26" t="s">
        <v>298</v>
      </c>
      <c r="E88" s="26" t="s">
        <v>418</v>
      </c>
      <c r="F88" s="26" t="s">
        <v>38</v>
      </c>
      <c r="G88" s="23">
        <v>30</v>
      </c>
      <c r="H88" s="32"/>
      <c r="I88" s="27"/>
      <c r="J88" s="23"/>
      <c r="K88" s="23"/>
      <c r="L88" s="23"/>
    </row>
    <row r="89" spans="1:12" ht="24" customHeight="1">
      <c r="A89" s="23">
        <v>82</v>
      </c>
      <c r="B89" s="24" t="s">
        <v>417</v>
      </c>
      <c r="C89" s="23" t="s">
        <v>18</v>
      </c>
      <c r="D89" s="33" t="s">
        <v>113</v>
      </c>
      <c r="E89" s="26">
        <v>0.25</v>
      </c>
      <c r="F89" s="26" t="s">
        <v>38</v>
      </c>
      <c r="G89" s="23">
        <v>60</v>
      </c>
      <c r="H89" s="27"/>
      <c r="I89" s="27"/>
      <c r="J89" s="23"/>
      <c r="K89" s="23"/>
      <c r="L89" s="23"/>
    </row>
    <row r="90" spans="1:12" ht="24" customHeight="1">
      <c r="A90" s="23">
        <v>83</v>
      </c>
      <c r="B90" s="24" t="s">
        <v>417</v>
      </c>
      <c r="C90" s="23" t="s">
        <v>18</v>
      </c>
      <c r="D90" s="26" t="s">
        <v>419</v>
      </c>
      <c r="E90" s="26" t="s">
        <v>420</v>
      </c>
      <c r="F90" s="26" t="s">
        <v>421</v>
      </c>
      <c r="G90" s="23">
        <v>120</v>
      </c>
      <c r="H90" s="27"/>
      <c r="I90" s="27"/>
      <c r="J90" s="23"/>
      <c r="K90" s="23"/>
      <c r="L90" s="23"/>
    </row>
    <row r="91" spans="1:12" ht="24" customHeight="1">
      <c r="A91" s="23">
        <v>84</v>
      </c>
      <c r="B91" s="108" t="s">
        <v>82</v>
      </c>
      <c r="C91" s="31" t="s">
        <v>18</v>
      </c>
      <c r="D91" s="61" t="s">
        <v>19</v>
      </c>
      <c r="E91" s="62">
        <v>0.4</v>
      </c>
      <c r="F91" s="61" t="s">
        <v>54</v>
      </c>
      <c r="G91" s="31">
        <v>25</v>
      </c>
      <c r="H91" s="32"/>
      <c r="I91" s="27"/>
      <c r="J91" s="23"/>
      <c r="K91" s="23"/>
      <c r="L91" s="23"/>
    </row>
    <row r="92" spans="1:12" ht="24" customHeight="1">
      <c r="A92" s="23">
        <v>85</v>
      </c>
      <c r="B92" s="108" t="s">
        <v>82</v>
      </c>
      <c r="C92" s="31" t="s">
        <v>18</v>
      </c>
      <c r="D92" s="61" t="s">
        <v>26</v>
      </c>
      <c r="E92" s="62" t="s">
        <v>422</v>
      </c>
      <c r="F92" s="61" t="s">
        <v>38</v>
      </c>
      <c r="G92" s="31">
        <v>500</v>
      </c>
      <c r="H92" s="32"/>
      <c r="I92" s="27"/>
      <c r="J92" s="23"/>
      <c r="K92" s="23"/>
      <c r="L92" s="23"/>
    </row>
    <row r="93" spans="1:12" ht="27.75" customHeight="1">
      <c r="A93" s="23">
        <v>86</v>
      </c>
      <c r="B93" s="108" t="s">
        <v>423</v>
      </c>
      <c r="C93" s="31"/>
      <c r="D93" s="61" t="s">
        <v>67</v>
      </c>
      <c r="E93" s="62" t="s">
        <v>424</v>
      </c>
      <c r="F93" s="61" t="s">
        <v>54</v>
      </c>
      <c r="G93" s="31">
        <v>40</v>
      </c>
      <c r="H93" s="27"/>
      <c r="I93" s="27"/>
      <c r="J93" s="23"/>
      <c r="K93" s="23"/>
      <c r="L93" s="23"/>
    </row>
    <row r="94" spans="1:12" ht="27.75" customHeight="1">
      <c r="A94" s="23">
        <v>87</v>
      </c>
      <c r="B94" s="108" t="s">
        <v>423</v>
      </c>
      <c r="C94" s="31"/>
      <c r="D94" s="61" t="s">
        <v>67</v>
      </c>
      <c r="E94" s="62">
        <v>1.2</v>
      </c>
      <c r="F94" s="61" t="s">
        <v>54</v>
      </c>
      <c r="G94" s="31">
        <v>80</v>
      </c>
      <c r="H94" s="27"/>
      <c r="I94" s="27"/>
      <c r="J94" s="23"/>
      <c r="K94" s="23"/>
      <c r="L94" s="23"/>
    </row>
    <row r="95" spans="1:12" ht="33" customHeight="1">
      <c r="A95" s="23">
        <v>88</v>
      </c>
      <c r="B95" s="108" t="s">
        <v>423</v>
      </c>
      <c r="C95" s="31"/>
      <c r="D95" s="61" t="s">
        <v>425</v>
      </c>
      <c r="E95" s="62" t="s">
        <v>426</v>
      </c>
      <c r="F95" s="61" t="s">
        <v>193</v>
      </c>
      <c r="G95" s="31">
        <v>1500</v>
      </c>
      <c r="H95" s="27"/>
      <c r="I95" s="27"/>
      <c r="J95" s="23"/>
      <c r="K95" s="23"/>
      <c r="L95" s="23"/>
    </row>
    <row r="96" spans="1:12" ht="24" customHeight="1">
      <c r="A96" s="23">
        <v>89</v>
      </c>
      <c r="B96" s="108" t="s">
        <v>427</v>
      </c>
      <c r="C96" s="31"/>
      <c r="D96" s="61" t="s">
        <v>26</v>
      </c>
      <c r="E96" s="62" t="s">
        <v>428</v>
      </c>
      <c r="F96" s="61" t="s">
        <v>429</v>
      </c>
      <c r="G96" s="31">
        <v>100</v>
      </c>
      <c r="H96" s="27"/>
      <c r="I96" s="27"/>
      <c r="J96" s="23"/>
      <c r="K96" s="23"/>
      <c r="L96" s="23"/>
    </row>
    <row r="97" spans="1:12" ht="24" customHeight="1">
      <c r="A97" s="23">
        <v>90</v>
      </c>
      <c r="B97" s="108" t="s">
        <v>430</v>
      </c>
      <c r="C97" s="31"/>
      <c r="D97" s="61" t="s">
        <v>19</v>
      </c>
      <c r="E97" s="62" t="s">
        <v>335</v>
      </c>
      <c r="F97" s="61" t="s">
        <v>80</v>
      </c>
      <c r="G97" s="31">
        <v>75</v>
      </c>
      <c r="H97" s="27"/>
      <c r="I97" s="27"/>
      <c r="J97" s="23"/>
      <c r="K97" s="23"/>
      <c r="L97" s="23"/>
    </row>
    <row r="98" spans="1:12" ht="24" customHeight="1">
      <c r="A98" s="23">
        <v>91</v>
      </c>
      <c r="B98" s="108" t="s">
        <v>84</v>
      </c>
      <c r="C98" s="31" t="s">
        <v>18</v>
      </c>
      <c r="D98" s="61" t="s">
        <v>19</v>
      </c>
      <c r="E98" s="62">
        <v>0.15</v>
      </c>
      <c r="F98" s="61" t="s">
        <v>47</v>
      </c>
      <c r="G98" s="31">
        <v>90</v>
      </c>
      <c r="H98" s="27"/>
      <c r="I98" s="27"/>
      <c r="J98" s="23"/>
      <c r="K98" s="23"/>
      <c r="L98" s="23"/>
    </row>
    <row r="99" spans="1:12" ht="24" customHeight="1">
      <c r="A99" s="23">
        <v>92</v>
      </c>
      <c r="B99" s="108" t="s">
        <v>431</v>
      </c>
      <c r="C99" s="31"/>
      <c r="D99" s="61" t="s">
        <v>19</v>
      </c>
      <c r="E99" s="62" t="s">
        <v>432</v>
      </c>
      <c r="F99" s="61" t="s">
        <v>20</v>
      </c>
      <c r="G99" s="31">
        <v>100</v>
      </c>
      <c r="H99" s="27"/>
      <c r="I99" s="27"/>
      <c r="J99" s="23"/>
      <c r="K99" s="23"/>
      <c r="L99" s="23"/>
    </row>
    <row r="100" spans="1:12" ht="24" customHeight="1">
      <c r="A100" s="23">
        <v>93</v>
      </c>
      <c r="B100" s="108" t="s">
        <v>431</v>
      </c>
      <c r="C100" s="31"/>
      <c r="D100" s="61" t="s">
        <v>19</v>
      </c>
      <c r="E100" s="62" t="s">
        <v>79</v>
      </c>
      <c r="F100" s="61" t="s">
        <v>20</v>
      </c>
      <c r="G100" s="31">
        <v>180</v>
      </c>
      <c r="H100" s="27"/>
      <c r="I100" s="27"/>
      <c r="J100" s="23"/>
      <c r="K100" s="23"/>
      <c r="L100" s="23"/>
    </row>
    <row r="101" spans="1:12" ht="24" customHeight="1">
      <c r="A101" s="23">
        <v>94</v>
      </c>
      <c r="B101" s="108" t="s">
        <v>431</v>
      </c>
      <c r="C101" s="31"/>
      <c r="D101" s="61" t="s">
        <v>19</v>
      </c>
      <c r="E101" s="62" t="s">
        <v>335</v>
      </c>
      <c r="F101" s="61" t="s">
        <v>20</v>
      </c>
      <c r="G101" s="31">
        <v>80</v>
      </c>
      <c r="H101" s="27"/>
      <c r="I101" s="27"/>
      <c r="J101" s="23"/>
      <c r="K101" s="23"/>
      <c r="L101" s="23"/>
    </row>
    <row r="102" spans="1:12" ht="24" customHeight="1">
      <c r="A102" s="23">
        <f>A101+1</f>
        <v>95</v>
      </c>
      <c r="B102" s="108" t="s">
        <v>434</v>
      </c>
      <c r="C102" s="31"/>
      <c r="D102" s="61" t="s">
        <v>19</v>
      </c>
      <c r="E102" s="62" t="s">
        <v>35</v>
      </c>
      <c r="F102" s="61" t="s">
        <v>80</v>
      </c>
      <c r="G102" s="31">
        <v>160</v>
      </c>
      <c r="H102" s="27"/>
      <c r="I102" s="27"/>
      <c r="J102" s="23"/>
      <c r="K102" s="23"/>
      <c r="L102" s="23"/>
    </row>
    <row r="103" spans="1:12" ht="26.25" customHeight="1">
      <c r="A103" s="23">
        <f aca="true" t="shared" si="0" ref="A103:A113">A102+1</f>
        <v>96</v>
      </c>
      <c r="B103" s="108" t="s">
        <v>434</v>
      </c>
      <c r="C103" s="31"/>
      <c r="D103" s="61" t="s">
        <v>19</v>
      </c>
      <c r="E103" s="62" t="s">
        <v>64</v>
      </c>
      <c r="F103" s="61" t="s">
        <v>80</v>
      </c>
      <c r="G103" s="31">
        <v>710</v>
      </c>
      <c r="H103" s="27"/>
      <c r="I103" s="27"/>
      <c r="J103" s="23"/>
      <c r="K103" s="23"/>
      <c r="L103" s="23"/>
    </row>
    <row r="104" spans="1:12" ht="24" customHeight="1">
      <c r="A104" s="23">
        <f t="shared" si="0"/>
        <v>97</v>
      </c>
      <c r="B104" s="108" t="s">
        <v>435</v>
      </c>
      <c r="C104" s="31" t="s">
        <v>18</v>
      </c>
      <c r="D104" s="61" t="s">
        <v>19</v>
      </c>
      <c r="E104" s="62" t="s">
        <v>335</v>
      </c>
      <c r="F104" s="61" t="s">
        <v>47</v>
      </c>
      <c r="G104" s="31">
        <v>150</v>
      </c>
      <c r="H104" s="27"/>
      <c r="I104" s="27"/>
      <c r="J104" s="23"/>
      <c r="K104" s="23"/>
      <c r="L104" s="23"/>
    </row>
    <row r="105" spans="1:12" ht="24" customHeight="1">
      <c r="A105" s="23">
        <f t="shared" si="0"/>
        <v>98</v>
      </c>
      <c r="B105" s="108" t="s">
        <v>435</v>
      </c>
      <c r="C105" s="31"/>
      <c r="D105" s="26" t="s">
        <v>179</v>
      </c>
      <c r="E105" s="62" t="s">
        <v>436</v>
      </c>
      <c r="F105" s="26" t="s">
        <v>29</v>
      </c>
      <c r="G105" s="31">
        <v>1200</v>
      </c>
      <c r="H105" s="27"/>
      <c r="I105" s="27"/>
      <c r="J105" s="23"/>
      <c r="K105" s="23"/>
      <c r="L105" s="23"/>
    </row>
    <row r="106" spans="1:12" ht="24" customHeight="1">
      <c r="A106" s="23">
        <f t="shared" si="0"/>
        <v>99</v>
      </c>
      <c r="B106" s="108" t="s">
        <v>435</v>
      </c>
      <c r="C106" s="31"/>
      <c r="D106" s="26" t="s">
        <v>179</v>
      </c>
      <c r="E106" s="62" t="s">
        <v>437</v>
      </c>
      <c r="F106" s="26" t="s">
        <v>29</v>
      </c>
      <c r="G106" s="31">
        <v>200</v>
      </c>
      <c r="H106" s="27"/>
      <c r="I106" s="27"/>
      <c r="J106" s="23"/>
      <c r="K106" s="23"/>
      <c r="L106" s="23"/>
    </row>
    <row r="107" spans="1:12" ht="24" customHeight="1">
      <c r="A107" s="23">
        <f t="shared" si="0"/>
        <v>100</v>
      </c>
      <c r="B107" s="24" t="s">
        <v>438</v>
      </c>
      <c r="C107" s="23" t="s">
        <v>18</v>
      </c>
      <c r="D107" s="26" t="s">
        <v>19</v>
      </c>
      <c r="E107" s="26" t="s">
        <v>439</v>
      </c>
      <c r="F107" s="26" t="s">
        <v>20</v>
      </c>
      <c r="G107" s="23">
        <v>15</v>
      </c>
      <c r="H107" s="27"/>
      <c r="I107" s="27"/>
      <c r="J107" s="23"/>
      <c r="K107" s="23"/>
      <c r="L107" s="23"/>
    </row>
    <row r="108" spans="1:12" ht="24" customHeight="1">
      <c r="A108" s="23">
        <f t="shared" si="0"/>
        <v>101</v>
      </c>
      <c r="B108" s="24" t="s">
        <v>440</v>
      </c>
      <c r="C108" s="23" t="s">
        <v>18</v>
      </c>
      <c r="D108" s="26" t="s">
        <v>179</v>
      </c>
      <c r="E108" s="33" t="s">
        <v>441</v>
      </c>
      <c r="F108" s="26" t="s">
        <v>29</v>
      </c>
      <c r="G108" s="23">
        <v>3200</v>
      </c>
      <c r="H108" s="27"/>
      <c r="I108" s="27"/>
      <c r="J108" s="23"/>
      <c r="K108" s="23"/>
      <c r="L108" s="23"/>
    </row>
    <row r="109" spans="1:12" ht="24" customHeight="1">
      <c r="A109" s="23">
        <f t="shared" si="0"/>
        <v>102</v>
      </c>
      <c r="B109" s="24" t="s">
        <v>440</v>
      </c>
      <c r="C109" s="23" t="s">
        <v>18</v>
      </c>
      <c r="D109" s="26" t="s">
        <v>179</v>
      </c>
      <c r="E109" s="26" t="s">
        <v>442</v>
      </c>
      <c r="F109" s="26" t="s">
        <v>29</v>
      </c>
      <c r="G109" s="23">
        <v>4400</v>
      </c>
      <c r="H109" s="27"/>
      <c r="I109" s="27"/>
      <c r="J109" s="23"/>
      <c r="K109" s="23"/>
      <c r="L109" s="23"/>
    </row>
    <row r="110" spans="1:12" ht="24" customHeight="1">
      <c r="A110" s="23">
        <f t="shared" si="0"/>
        <v>103</v>
      </c>
      <c r="B110" s="24" t="s">
        <v>440</v>
      </c>
      <c r="C110" s="23" t="s">
        <v>18</v>
      </c>
      <c r="D110" s="26" t="s">
        <v>67</v>
      </c>
      <c r="E110" s="26">
        <v>0.05</v>
      </c>
      <c r="F110" s="26" t="s">
        <v>47</v>
      </c>
      <c r="G110" s="23">
        <v>900</v>
      </c>
      <c r="H110" s="32"/>
      <c r="I110" s="27"/>
      <c r="J110" s="23"/>
      <c r="K110" s="23"/>
      <c r="L110" s="23"/>
    </row>
    <row r="111" spans="1:12" ht="24" customHeight="1">
      <c r="A111" s="23">
        <f t="shared" si="0"/>
        <v>104</v>
      </c>
      <c r="B111" s="24" t="s">
        <v>440</v>
      </c>
      <c r="C111" s="23" t="s">
        <v>18</v>
      </c>
      <c r="D111" s="26" t="s">
        <v>298</v>
      </c>
      <c r="E111" s="33">
        <v>0.1</v>
      </c>
      <c r="F111" s="26" t="s">
        <v>29</v>
      </c>
      <c r="G111" s="23">
        <v>15</v>
      </c>
      <c r="H111" s="32"/>
      <c r="I111" s="27"/>
      <c r="J111" s="23"/>
      <c r="K111" s="23"/>
      <c r="L111" s="23"/>
    </row>
    <row r="112" spans="1:12" ht="24" customHeight="1">
      <c r="A112" s="23">
        <f t="shared" si="0"/>
        <v>105</v>
      </c>
      <c r="B112" s="24" t="s">
        <v>443</v>
      </c>
      <c r="C112" s="23" t="s">
        <v>18</v>
      </c>
      <c r="D112" s="26" t="s">
        <v>19</v>
      </c>
      <c r="E112" s="26" t="s">
        <v>444</v>
      </c>
      <c r="F112" s="26" t="s">
        <v>20</v>
      </c>
      <c r="G112" s="23">
        <v>1700</v>
      </c>
      <c r="H112" s="32"/>
      <c r="I112" s="27"/>
      <c r="J112" s="23"/>
      <c r="K112" s="23"/>
      <c r="L112" s="23"/>
    </row>
    <row r="113" spans="1:12" ht="24" customHeight="1" thickBot="1">
      <c r="A113" s="23">
        <f t="shared" si="0"/>
        <v>106</v>
      </c>
      <c r="B113" s="100" t="s">
        <v>172</v>
      </c>
      <c r="C113" s="101" t="s">
        <v>18</v>
      </c>
      <c r="D113" s="102" t="s">
        <v>147</v>
      </c>
      <c r="E113" s="110">
        <v>0.1</v>
      </c>
      <c r="F113" s="102" t="s">
        <v>20</v>
      </c>
      <c r="G113" s="101">
        <v>45</v>
      </c>
      <c r="H113" s="111"/>
      <c r="I113" s="27"/>
      <c r="J113" s="69"/>
      <c r="K113" s="69"/>
      <c r="L113" s="39"/>
    </row>
    <row r="114" spans="1:12" ht="36" customHeight="1" thickBot="1">
      <c r="A114" s="40"/>
      <c r="B114" s="41"/>
      <c r="C114" s="41"/>
      <c r="D114" s="91"/>
      <c r="E114" s="41"/>
      <c r="F114" s="41"/>
      <c r="G114" s="41"/>
      <c r="H114" s="42"/>
      <c r="I114" s="112"/>
      <c r="J114" s="40"/>
      <c r="K114" s="40"/>
      <c r="L114" s="308"/>
    </row>
    <row r="115" spans="1:12" ht="18.75" customHeight="1">
      <c r="A115" s="40"/>
      <c r="B115" s="41"/>
      <c r="C115" s="41"/>
      <c r="D115" s="91"/>
      <c r="E115" s="41"/>
      <c r="F115" s="41"/>
      <c r="G115" s="41"/>
      <c r="H115" s="42"/>
      <c r="I115" s="42"/>
      <c r="J115" s="40"/>
      <c r="K115" s="40"/>
      <c r="L115" s="40"/>
    </row>
    <row r="116" spans="1:12" ht="24" customHeight="1">
      <c r="A116" s="40"/>
      <c r="B116" s="113" t="s">
        <v>445</v>
      </c>
      <c r="C116" s="113"/>
      <c r="D116" s="300"/>
      <c r="E116" s="113"/>
      <c r="F116" s="113"/>
      <c r="G116" s="41"/>
      <c r="H116" s="42"/>
      <c r="I116" s="42"/>
      <c r="J116" s="40"/>
      <c r="K116" s="40"/>
      <c r="L116" s="40"/>
    </row>
    <row r="117" spans="1:12" ht="24" customHeight="1">
      <c r="A117" s="40"/>
      <c r="B117" s="113" t="s">
        <v>1096</v>
      </c>
      <c r="C117" s="113"/>
      <c r="D117" s="300"/>
      <c r="E117" s="113"/>
      <c r="F117" s="113"/>
      <c r="G117" s="41"/>
      <c r="H117" s="42"/>
      <c r="I117" s="42"/>
      <c r="J117" s="40"/>
      <c r="K117" s="40"/>
      <c r="L117" s="40"/>
    </row>
    <row r="118" spans="1:12" ht="15">
      <c r="A118" s="75"/>
      <c r="B118" s="75"/>
      <c r="C118" s="75"/>
      <c r="D118" s="97"/>
      <c r="E118" s="75"/>
      <c r="F118" s="75"/>
      <c r="G118" s="75"/>
      <c r="H118" s="114"/>
      <c r="I118" s="114"/>
      <c r="J118" s="75"/>
      <c r="K118" s="75"/>
      <c r="L118" s="75"/>
    </row>
    <row r="119" spans="1:12" ht="15">
      <c r="A119" s="75"/>
      <c r="B119" s="75"/>
      <c r="C119" s="75"/>
      <c r="D119" s="97"/>
      <c r="E119" s="75"/>
      <c r="F119" s="75"/>
      <c r="G119" s="75"/>
      <c r="H119" s="114"/>
      <c r="I119" s="114"/>
      <c r="J119" s="75"/>
      <c r="K119" s="98"/>
      <c r="L119" s="98"/>
    </row>
    <row r="120" spans="1:11" ht="15">
      <c r="A120" s="43" t="s">
        <v>18</v>
      </c>
      <c r="C120" s="3"/>
      <c r="D120" s="79"/>
      <c r="E120" s="3"/>
      <c r="F120" s="3"/>
      <c r="G120" s="3"/>
      <c r="H120" s="4"/>
      <c r="I120" s="4" t="s">
        <v>18</v>
      </c>
      <c r="J120" s="3"/>
      <c r="K120" s="3"/>
    </row>
    <row r="121" spans="1:11" ht="15">
      <c r="A121" s="43"/>
      <c r="C121" s="3"/>
      <c r="D121" s="79"/>
      <c r="E121" s="3"/>
      <c r="F121" s="3"/>
      <c r="G121" s="3"/>
      <c r="H121" s="4"/>
      <c r="I121" s="4" t="s">
        <v>18</v>
      </c>
      <c r="J121" s="3"/>
      <c r="K121" s="3"/>
    </row>
    <row r="122" spans="1:10" ht="15">
      <c r="A122" s="43"/>
      <c r="C122" s="3"/>
      <c r="D122" s="79"/>
      <c r="E122" s="3"/>
      <c r="I122" s="4"/>
      <c r="J122" s="3"/>
    </row>
    <row r="123" spans="1:12" ht="14.25">
      <c r="A123" s="44"/>
      <c r="I123" s="115"/>
      <c r="L123" s="5"/>
    </row>
    <row r="124" ht="14.25">
      <c r="A124" s="44"/>
    </row>
    <row r="125" spans="1:2" ht="14.25">
      <c r="A125" s="44"/>
      <c r="B125" s="3"/>
    </row>
    <row r="126" spans="1:8" ht="15">
      <c r="A126" s="44"/>
      <c r="B126" s="49"/>
      <c r="C126" s="44"/>
      <c r="D126" s="99"/>
      <c r="E126" s="44"/>
      <c r="F126" s="44"/>
      <c r="G126" s="44"/>
      <c r="H126" s="50"/>
    </row>
    <row r="127" spans="1:12" ht="15">
      <c r="A127" s="44"/>
      <c r="B127" s="51"/>
      <c r="C127" s="44"/>
      <c r="D127" s="99"/>
      <c r="E127" s="44"/>
      <c r="F127" s="44"/>
      <c r="G127" s="44"/>
      <c r="H127" s="50"/>
      <c r="J127" s="44"/>
      <c r="K127" s="43"/>
      <c r="L127" s="43"/>
    </row>
    <row r="128" spans="2:7" ht="15">
      <c r="B128" s="51"/>
      <c r="G128" s="29" t="s">
        <v>18</v>
      </c>
    </row>
  </sheetData>
  <sheetProtection selectLockedCells="1" selectUnlockedCells="1"/>
  <mergeCells count="2">
    <mergeCell ref="A3:L3"/>
    <mergeCell ref="A4:L4"/>
  </mergeCells>
  <printOptions/>
  <pageMargins left="0.7086614173228347" right="0.7086614173228347" top="0.15748031496062992" bottom="0.15748031496062992" header="0.5118110236220472" footer="0.5118110236220472"/>
  <pageSetup fitToHeight="0" fitToWidth="1" horizontalDpi="600" verticalDpi="600" orientation="landscape" paperSize="9" scale="85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16"/>
  <sheetViews>
    <sheetView zoomScaleSheetLayoutView="80" zoomScalePageLayoutView="0" workbookViewId="0" topLeftCell="A1">
      <selection activeCell="B4" sqref="B4"/>
    </sheetView>
  </sheetViews>
  <sheetFormatPr defaultColWidth="9.00390625" defaultRowHeight="12.75"/>
  <cols>
    <col min="1" max="1" width="5.125" style="0" customWidth="1"/>
    <col min="2" max="2" width="24.375" style="0" customWidth="1"/>
    <col min="3" max="3" width="10.625" style="0" customWidth="1"/>
    <col min="4" max="6" width="9.00390625" style="0" customWidth="1"/>
    <col min="7" max="7" width="10.75390625" style="0" customWidth="1"/>
    <col min="8" max="8" width="9.00390625" style="0" customWidth="1"/>
    <col min="9" max="9" width="12.875" style="0" customWidth="1"/>
    <col min="10" max="10" width="6.00390625" style="0" customWidth="1"/>
    <col min="11" max="11" width="9.00390625" style="0" customWidth="1"/>
    <col min="12" max="12" width="12.625" style="0" customWidth="1"/>
  </cols>
  <sheetData>
    <row r="2" ht="12.75">
      <c r="L2" s="6" t="s">
        <v>993</v>
      </c>
    </row>
    <row r="3" ht="12.75">
      <c r="L3" s="11" t="s">
        <v>1101</v>
      </c>
    </row>
    <row r="4" spans="2:12" ht="14.25">
      <c r="B4" s="198" t="s">
        <v>1088</v>
      </c>
      <c r="L4" s="11"/>
    </row>
    <row r="5" spans="2:12" ht="14.25">
      <c r="B5" s="198"/>
      <c r="L5" s="11"/>
    </row>
    <row r="7" spans="1:12" ht="36">
      <c r="A7" s="18" t="s">
        <v>3</v>
      </c>
      <c r="B7" s="18" t="s">
        <v>4</v>
      </c>
      <c r="C7" s="19" t="s">
        <v>5</v>
      </c>
      <c r="D7" s="19" t="s">
        <v>976</v>
      </c>
      <c r="E7" s="19" t="s">
        <v>977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</row>
    <row r="8" spans="1:12" ht="12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ht="45" customHeight="1" thickBot="1">
      <c r="A9" s="23">
        <v>1</v>
      </c>
      <c r="B9" s="24" t="s">
        <v>25</v>
      </c>
      <c r="C9" s="23" t="s">
        <v>18</v>
      </c>
      <c r="D9" s="23" t="s">
        <v>26</v>
      </c>
      <c r="E9" s="30" t="s">
        <v>27</v>
      </c>
      <c r="F9" s="26" t="s">
        <v>28</v>
      </c>
      <c r="G9" s="31">
        <v>50</v>
      </c>
      <c r="H9" s="32"/>
      <c r="I9" s="28"/>
      <c r="J9" s="197"/>
      <c r="K9" s="197"/>
      <c r="L9" s="292"/>
    </row>
    <row r="10" spans="8:12" ht="30.75" customHeight="1" thickBot="1">
      <c r="H10" s="195"/>
      <c r="I10" s="210"/>
      <c r="L10" s="322"/>
    </row>
    <row r="11" spans="8:9" ht="21" customHeight="1">
      <c r="H11" s="195"/>
      <c r="I11" s="211"/>
    </row>
    <row r="12" spans="8:9" ht="16.5" customHeight="1">
      <c r="H12" s="195"/>
      <c r="I12" s="211"/>
    </row>
    <row r="13" spans="8:9" ht="16.5" customHeight="1">
      <c r="H13" s="195"/>
      <c r="I13" s="211"/>
    </row>
    <row r="14" spans="2:12" ht="12.75">
      <c r="B14" s="3"/>
      <c r="I14" s="45"/>
      <c r="J14" s="1"/>
      <c r="K14" s="1"/>
      <c r="L14" s="5"/>
    </row>
    <row r="15" spans="2:12" ht="12.75">
      <c r="B15" s="3"/>
      <c r="I15" s="46"/>
      <c r="J15" s="1"/>
      <c r="K15" s="1"/>
      <c r="L15" s="47"/>
    </row>
    <row r="16" spans="2:12" ht="12.75">
      <c r="B16" s="3"/>
      <c r="I16" s="46"/>
      <c r="J16" s="1"/>
      <c r="K16" s="1"/>
      <c r="L16" s="4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L16"/>
  <sheetViews>
    <sheetView zoomScaleSheetLayoutView="80" zoomScalePageLayoutView="0" workbookViewId="0" topLeftCell="A1">
      <selection activeCell="B4" sqref="B4"/>
    </sheetView>
  </sheetViews>
  <sheetFormatPr defaultColWidth="9.00390625" defaultRowHeight="12.75"/>
  <cols>
    <col min="1" max="1" width="5.125" style="0" customWidth="1"/>
    <col min="2" max="2" width="24.375" style="0" customWidth="1"/>
    <col min="3" max="3" width="10.625" style="0" customWidth="1"/>
    <col min="4" max="6" width="9.00390625" style="0" customWidth="1"/>
    <col min="7" max="7" width="10.75390625" style="0" customWidth="1"/>
    <col min="8" max="8" width="9.00390625" style="0" customWidth="1"/>
    <col min="9" max="9" width="11.125" style="0" customWidth="1"/>
    <col min="10" max="10" width="6.00390625" style="0" customWidth="1"/>
    <col min="11" max="11" width="9.00390625" style="0" customWidth="1"/>
    <col min="12" max="12" width="13.125" style="0" customWidth="1"/>
  </cols>
  <sheetData>
    <row r="2" ht="12.75">
      <c r="L2" s="6" t="s">
        <v>994</v>
      </c>
    </row>
    <row r="3" ht="12.75">
      <c r="L3" s="11" t="s">
        <v>1101</v>
      </c>
    </row>
    <row r="4" spans="2:12" ht="14.25">
      <c r="B4" s="198" t="s">
        <v>1094</v>
      </c>
      <c r="L4" s="11"/>
    </row>
    <row r="5" spans="2:12" ht="14.25">
      <c r="B5" s="198"/>
      <c r="L5" s="11"/>
    </row>
    <row r="7" spans="1:12" ht="36">
      <c r="A7" s="18" t="s">
        <v>3</v>
      </c>
      <c r="B7" s="18" t="s">
        <v>4</v>
      </c>
      <c r="C7" s="19" t="s">
        <v>5</v>
      </c>
      <c r="D7" s="19" t="s">
        <v>976</v>
      </c>
      <c r="E7" s="19" t="s">
        <v>977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</row>
    <row r="8" spans="1:12" ht="12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ht="45" customHeight="1" thickBot="1">
      <c r="A9" s="23">
        <v>1</v>
      </c>
      <c r="B9" s="24" t="s">
        <v>146</v>
      </c>
      <c r="C9" s="23" t="s">
        <v>18</v>
      </c>
      <c r="D9" s="26" t="s">
        <v>147</v>
      </c>
      <c r="E9" s="62" t="s">
        <v>148</v>
      </c>
      <c r="F9" s="26" t="s">
        <v>149</v>
      </c>
      <c r="G9" s="23">
        <v>80</v>
      </c>
      <c r="H9" s="58"/>
      <c r="I9" s="161"/>
      <c r="J9" s="197"/>
      <c r="K9" s="197"/>
      <c r="L9" s="292"/>
    </row>
    <row r="10" spans="8:12" ht="30.75" customHeight="1" thickBot="1">
      <c r="H10" s="195"/>
      <c r="I10" s="329"/>
      <c r="L10" s="322"/>
    </row>
    <row r="11" spans="8:9" ht="21" customHeight="1">
      <c r="H11" s="195"/>
      <c r="I11" s="211"/>
    </row>
    <row r="12" spans="8:9" ht="16.5" customHeight="1">
      <c r="H12" s="195"/>
      <c r="I12" s="211"/>
    </row>
    <row r="13" spans="8:9" ht="16.5" customHeight="1">
      <c r="H13" s="195"/>
      <c r="I13" s="211"/>
    </row>
    <row r="14" spans="2:12" ht="12.75">
      <c r="B14" s="3"/>
      <c r="I14" s="45"/>
      <c r="J14" s="1"/>
      <c r="K14" s="1"/>
      <c r="L14" s="5"/>
    </row>
    <row r="15" spans="2:12" ht="12.75">
      <c r="B15" s="3"/>
      <c r="I15" s="46"/>
      <c r="J15" s="1"/>
      <c r="K15" s="1"/>
      <c r="L15" s="47"/>
    </row>
    <row r="16" spans="2:12" ht="12.75">
      <c r="B16" s="3"/>
      <c r="I16" s="46"/>
      <c r="J16" s="1"/>
      <c r="K16" s="1"/>
      <c r="L16" s="4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16"/>
  <sheetViews>
    <sheetView zoomScaleSheetLayoutView="80" zoomScalePageLayoutView="0" workbookViewId="0" topLeftCell="A1">
      <selection activeCell="B4" sqref="B4"/>
    </sheetView>
  </sheetViews>
  <sheetFormatPr defaultColWidth="9.00390625" defaultRowHeight="12.75"/>
  <cols>
    <col min="1" max="1" width="5.125" style="0" customWidth="1"/>
    <col min="2" max="2" width="24.375" style="0" customWidth="1"/>
    <col min="3" max="3" width="10.625" style="0" customWidth="1"/>
    <col min="4" max="6" width="9.00390625" style="0" customWidth="1"/>
    <col min="7" max="7" width="10.75390625" style="0" customWidth="1"/>
    <col min="8" max="8" width="9.00390625" style="0" customWidth="1"/>
    <col min="9" max="9" width="11.125" style="0" customWidth="1"/>
    <col min="10" max="10" width="6.00390625" style="0" customWidth="1"/>
    <col min="11" max="11" width="9.00390625" style="0" customWidth="1"/>
    <col min="12" max="12" width="10.25390625" style="0" customWidth="1"/>
  </cols>
  <sheetData>
    <row r="2" ht="12.75">
      <c r="L2" s="6" t="s">
        <v>995</v>
      </c>
    </row>
    <row r="3" ht="12.75">
      <c r="L3" s="11" t="s">
        <v>1101</v>
      </c>
    </row>
    <row r="4" spans="2:12" ht="14.25">
      <c r="B4" s="198" t="s">
        <v>1095</v>
      </c>
      <c r="L4" s="11"/>
    </row>
    <row r="6" spans="1:12" ht="36">
      <c r="A6" s="18" t="s">
        <v>3</v>
      </c>
      <c r="B6" s="18" t="s">
        <v>4</v>
      </c>
      <c r="C6" s="19" t="s">
        <v>5</v>
      </c>
      <c r="D6" s="19" t="s">
        <v>976</v>
      </c>
      <c r="E6" s="19" t="s">
        <v>977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</row>
    <row r="7" spans="1:12" ht="12.7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</row>
    <row r="8" spans="1:12" ht="45" customHeight="1">
      <c r="A8" s="294">
        <v>1</v>
      </c>
      <c r="B8" s="295" t="s">
        <v>433</v>
      </c>
      <c r="C8" s="291" t="s">
        <v>18</v>
      </c>
      <c r="D8" s="291" t="s">
        <v>147</v>
      </c>
      <c r="E8" s="296">
        <v>0.15</v>
      </c>
      <c r="F8" s="297" t="s">
        <v>54</v>
      </c>
      <c r="G8" s="291">
        <v>140</v>
      </c>
      <c r="H8" s="298"/>
      <c r="I8" s="298"/>
      <c r="J8" s="292"/>
      <c r="K8" s="292"/>
      <c r="L8" s="292"/>
    </row>
    <row r="9" spans="1:12" ht="45" customHeight="1" thickBot="1">
      <c r="A9" s="294">
        <v>2</v>
      </c>
      <c r="B9" s="295" t="s">
        <v>433</v>
      </c>
      <c r="C9" s="291" t="s">
        <v>18</v>
      </c>
      <c r="D9" s="291" t="s">
        <v>151</v>
      </c>
      <c r="E9" s="296">
        <v>0.0005</v>
      </c>
      <c r="F9" s="297" t="s">
        <v>296</v>
      </c>
      <c r="G9" s="291">
        <v>1500</v>
      </c>
      <c r="H9" s="298"/>
      <c r="I9" s="298"/>
      <c r="J9" s="243"/>
      <c r="K9" s="243"/>
      <c r="L9" s="321"/>
    </row>
    <row r="10" spans="8:12" ht="30.75" customHeight="1" thickBot="1">
      <c r="H10" s="195"/>
      <c r="I10" s="293"/>
      <c r="L10" s="322"/>
    </row>
    <row r="11" spans="8:9" ht="21" customHeight="1">
      <c r="H11" s="195"/>
      <c r="I11" s="211"/>
    </row>
    <row r="12" spans="8:9" ht="16.5" customHeight="1">
      <c r="H12" s="195"/>
      <c r="I12" s="211"/>
    </row>
    <row r="13" spans="8:9" ht="16.5" customHeight="1">
      <c r="H13" s="195"/>
      <c r="I13" s="211"/>
    </row>
    <row r="14" spans="2:12" ht="12.75">
      <c r="B14" s="3"/>
      <c r="I14" s="45"/>
      <c r="J14" s="1"/>
      <c r="K14" s="1"/>
      <c r="L14" s="5"/>
    </row>
    <row r="15" spans="2:12" ht="12.75">
      <c r="B15" s="3"/>
      <c r="I15" s="46"/>
      <c r="J15" s="1"/>
      <c r="K15" s="1"/>
      <c r="L15" s="47"/>
    </row>
    <row r="16" spans="2:12" ht="12.75">
      <c r="B16" s="3"/>
      <c r="I16" s="46"/>
      <c r="J16" s="1"/>
      <c r="K16" s="1"/>
      <c r="L16" s="4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625" style="0" customWidth="1"/>
    <col min="2" max="2" width="34.25390625" style="0" customWidth="1"/>
    <col min="3" max="3" width="22.875" style="0" customWidth="1"/>
    <col min="4" max="4" width="12.875" style="0" customWidth="1"/>
    <col min="5" max="5" width="15.625" style="0" customWidth="1"/>
    <col min="6" max="6" width="11.875" style="0" customWidth="1"/>
    <col min="7" max="7" width="12.125" style="0" customWidth="1"/>
    <col min="8" max="8" width="14.125" style="0" customWidth="1"/>
    <col min="9" max="9" width="14.875" style="0" customWidth="1"/>
    <col min="10" max="10" width="9.625" style="0" customWidth="1"/>
    <col min="11" max="11" width="15.25390625" style="0" customWidth="1"/>
    <col min="12" max="12" width="12.75390625" style="0" customWidth="1"/>
  </cols>
  <sheetData>
    <row r="1" ht="12.75">
      <c r="K1" s="6" t="s">
        <v>1113</v>
      </c>
    </row>
    <row r="2" ht="12.75">
      <c r="K2" s="11" t="s">
        <v>1101</v>
      </c>
    </row>
    <row r="3" ht="12.75">
      <c r="B3" s="357" t="s">
        <v>1112</v>
      </c>
    </row>
    <row r="5" spans="1:12" ht="24">
      <c r="A5" s="18" t="s">
        <v>3</v>
      </c>
      <c r="B5" s="18" t="s">
        <v>4</v>
      </c>
      <c r="C5" s="19" t="s">
        <v>5</v>
      </c>
      <c r="D5" s="19" t="s">
        <v>976</v>
      </c>
      <c r="E5" s="19" t="s">
        <v>977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</row>
    <row r="6" spans="1:12" ht="12.75">
      <c r="A6" s="125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125">
        <v>12</v>
      </c>
    </row>
    <row r="7" spans="1:12" ht="29.25" customHeight="1">
      <c r="A7" s="262">
        <v>1</v>
      </c>
      <c r="B7" s="358" t="s">
        <v>1105</v>
      </c>
      <c r="C7" s="330"/>
      <c r="D7" s="331" t="s">
        <v>1002</v>
      </c>
      <c r="E7" s="332" t="s">
        <v>1106</v>
      </c>
      <c r="F7" s="333">
        <v>160</v>
      </c>
      <c r="G7" s="334"/>
      <c r="H7" s="335"/>
      <c r="I7" s="336"/>
      <c r="J7" s="336"/>
      <c r="K7" s="336"/>
      <c r="L7" s="243"/>
    </row>
    <row r="8" spans="1:12" ht="23.25" customHeight="1">
      <c r="A8" s="262">
        <v>2</v>
      </c>
      <c r="B8" s="358" t="s">
        <v>1105</v>
      </c>
      <c r="C8" s="330"/>
      <c r="D8" s="331" t="s">
        <v>1002</v>
      </c>
      <c r="E8" s="332" t="s">
        <v>1107</v>
      </c>
      <c r="F8" s="333">
        <v>1500</v>
      </c>
      <c r="G8" s="334"/>
      <c r="H8" s="337"/>
      <c r="I8" s="336"/>
      <c r="J8" s="336"/>
      <c r="K8" s="336"/>
      <c r="L8" s="243"/>
    </row>
    <row r="9" spans="1:12" ht="26.25" customHeight="1">
      <c r="A9" s="262">
        <v>3</v>
      </c>
      <c r="B9" s="358" t="s">
        <v>1105</v>
      </c>
      <c r="C9" s="330"/>
      <c r="D9" s="331" t="s">
        <v>1002</v>
      </c>
      <c r="E9" s="332" t="s">
        <v>1108</v>
      </c>
      <c r="F9" s="333">
        <v>600</v>
      </c>
      <c r="G9" s="334"/>
      <c r="H9" s="337"/>
      <c r="I9" s="336"/>
      <c r="J9" s="336"/>
      <c r="K9" s="336"/>
      <c r="L9" s="243"/>
    </row>
    <row r="10" spans="1:12" ht="27.75" customHeight="1">
      <c r="A10" s="262">
        <v>4</v>
      </c>
      <c r="B10" s="358" t="s">
        <v>1105</v>
      </c>
      <c r="C10" s="330"/>
      <c r="D10" s="331" t="s">
        <v>1002</v>
      </c>
      <c r="E10" s="332" t="s">
        <v>1109</v>
      </c>
      <c r="F10" s="333">
        <v>300</v>
      </c>
      <c r="G10" s="334"/>
      <c r="H10" s="337"/>
      <c r="I10" s="336"/>
      <c r="J10" s="336"/>
      <c r="K10" s="336"/>
      <c r="L10" s="243"/>
    </row>
    <row r="11" spans="1:12" ht="28.5" customHeight="1" thickBot="1">
      <c r="A11" s="262">
        <v>5</v>
      </c>
      <c r="B11" s="359" t="s">
        <v>1110</v>
      </c>
      <c r="C11" s="338"/>
      <c r="D11" s="339" t="s">
        <v>630</v>
      </c>
      <c r="E11" s="340" t="s">
        <v>1111</v>
      </c>
      <c r="F11" s="341">
        <v>120</v>
      </c>
      <c r="G11" s="342"/>
      <c r="H11" s="343"/>
      <c r="I11" s="344"/>
      <c r="J11" s="344"/>
      <c r="K11" s="344"/>
      <c r="L11" s="321"/>
    </row>
    <row r="12" spans="2:12" ht="19.5" thickBot="1">
      <c r="B12" s="345"/>
      <c r="C12" s="346"/>
      <c r="D12" s="347"/>
      <c r="E12" s="348"/>
      <c r="F12" s="349"/>
      <c r="G12" s="350"/>
      <c r="H12" s="351"/>
      <c r="I12" s="352"/>
      <c r="J12" s="352"/>
      <c r="K12" s="352"/>
      <c r="L12" s="32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25390625" style="0" bestFit="1" customWidth="1"/>
    <col min="2" max="2" width="36.875" style="0" customWidth="1"/>
    <col min="3" max="3" width="20.75390625" style="0" customWidth="1"/>
    <col min="4" max="4" width="14.75390625" style="0" customWidth="1"/>
    <col min="5" max="5" width="18.125" style="0" customWidth="1"/>
    <col min="6" max="6" width="10.375" style="0" customWidth="1"/>
    <col min="7" max="7" width="11.25390625" style="0" customWidth="1"/>
    <col min="8" max="8" width="14.125" style="0" customWidth="1"/>
    <col min="10" max="10" width="16.125" style="0" customWidth="1"/>
    <col min="11" max="11" width="16.25390625" style="0" customWidth="1"/>
  </cols>
  <sheetData>
    <row r="2" spans="1:10" ht="12.75">
      <c r="A2" t="s">
        <v>1126</v>
      </c>
      <c r="J2" s="6" t="s">
        <v>1127</v>
      </c>
    </row>
    <row r="3" ht="12.75">
      <c r="J3" s="11" t="s">
        <v>1101</v>
      </c>
    </row>
    <row r="4" spans="1:11" ht="15">
      <c r="A4" s="360"/>
      <c r="B4" s="360"/>
      <c r="C4" s="361"/>
      <c r="D4" s="361"/>
      <c r="E4" s="361"/>
      <c r="F4" s="362"/>
      <c r="G4" s="363"/>
      <c r="H4" s="364"/>
      <c r="I4" s="364"/>
      <c r="J4" s="364"/>
      <c r="K4" s="364"/>
    </row>
    <row r="5" spans="1:11" ht="31.5">
      <c r="A5" s="366" t="s">
        <v>1114</v>
      </c>
      <c r="B5" s="367" t="s">
        <v>4</v>
      </c>
      <c r="C5" s="378" t="s">
        <v>5</v>
      </c>
      <c r="D5" s="379" t="s">
        <v>6</v>
      </c>
      <c r="E5" s="379" t="s">
        <v>7</v>
      </c>
      <c r="F5" s="354" t="s">
        <v>1115</v>
      </c>
      <c r="G5" s="355" t="s">
        <v>1103</v>
      </c>
      <c r="H5" s="356" t="s">
        <v>996</v>
      </c>
      <c r="I5" s="356" t="s">
        <v>12</v>
      </c>
      <c r="J5" s="356" t="s">
        <v>1116</v>
      </c>
      <c r="K5" s="356" t="s">
        <v>1104</v>
      </c>
    </row>
    <row r="6" spans="1:11" ht="12.75">
      <c r="A6" s="125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</row>
    <row r="7" spans="1:11" ht="18.75">
      <c r="A7" s="376" t="s">
        <v>478</v>
      </c>
      <c r="B7" s="353" t="s">
        <v>1117</v>
      </c>
      <c r="C7" s="368"/>
      <c r="D7" s="261" t="s">
        <v>1118</v>
      </c>
      <c r="E7" s="261" t="s">
        <v>1119</v>
      </c>
      <c r="F7" s="369">
        <v>330</v>
      </c>
      <c r="G7" s="370"/>
      <c r="H7" s="370"/>
      <c r="I7" s="368"/>
      <c r="J7" s="368"/>
      <c r="K7" s="368"/>
    </row>
    <row r="8" spans="1:11" ht="18.75">
      <c r="A8" s="376" t="s">
        <v>941</v>
      </c>
      <c r="B8" s="353" t="s">
        <v>1117</v>
      </c>
      <c r="C8" s="368"/>
      <c r="D8" s="261" t="s">
        <v>1118</v>
      </c>
      <c r="E8" s="261" t="s">
        <v>1120</v>
      </c>
      <c r="F8" s="371">
        <v>880</v>
      </c>
      <c r="G8" s="370"/>
      <c r="H8" s="370"/>
      <c r="I8" s="368"/>
      <c r="J8" s="368"/>
      <c r="K8" s="368"/>
    </row>
    <row r="9" spans="1:11" ht="18.75">
      <c r="A9" s="376" t="s">
        <v>966</v>
      </c>
      <c r="B9" s="353" t="s">
        <v>1117</v>
      </c>
      <c r="C9" s="368"/>
      <c r="D9" s="261" t="s">
        <v>1118</v>
      </c>
      <c r="E9" s="261" t="s">
        <v>1121</v>
      </c>
      <c r="F9" s="371">
        <v>420</v>
      </c>
      <c r="G9" s="370"/>
      <c r="H9" s="370"/>
      <c r="I9" s="368"/>
      <c r="J9" s="368"/>
      <c r="K9" s="368"/>
    </row>
    <row r="10" spans="1:11" ht="18.75">
      <c r="A10" s="376" t="s">
        <v>969</v>
      </c>
      <c r="B10" s="353" t="s">
        <v>1117</v>
      </c>
      <c r="C10" s="368"/>
      <c r="D10" s="261" t="s">
        <v>1118</v>
      </c>
      <c r="E10" s="261" t="s">
        <v>1122</v>
      </c>
      <c r="F10" s="371">
        <v>140</v>
      </c>
      <c r="G10" s="370"/>
      <c r="H10" s="370"/>
      <c r="I10" s="368"/>
      <c r="J10" s="368"/>
      <c r="K10" s="368"/>
    </row>
    <row r="11" spans="1:11" ht="18.75">
      <c r="A11" s="377" t="s">
        <v>491</v>
      </c>
      <c r="B11" s="353" t="s">
        <v>1117</v>
      </c>
      <c r="C11" s="372"/>
      <c r="D11" s="269" t="s">
        <v>1118</v>
      </c>
      <c r="E11" s="269" t="s">
        <v>1123</v>
      </c>
      <c r="F11" s="372">
        <v>15</v>
      </c>
      <c r="G11" s="373"/>
      <c r="H11" s="373"/>
      <c r="I11" s="372"/>
      <c r="J11" s="372"/>
      <c r="K11" s="372"/>
    </row>
    <row r="12" spans="1:11" ht="19.5" thickBot="1">
      <c r="A12" s="376" t="s">
        <v>495</v>
      </c>
      <c r="B12" s="353" t="s">
        <v>1124</v>
      </c>
      <c r="C12" s="368"/>
      <c r="D12" s="374" t="s">
        <v>630</v>
      </c>
      <c r="E12" s="263" t="s">
        <v>1125</v>
      </c>
      <c r="F12" s="371">
        <v>500</v>
      </c>
      <c r="G12" s="370"/>
      <c r="H12" s="375"/>
      <c r="I12" s="368"/>
      <c r="J12" s="368"/>
      <c r="K12" s="372"/>
    </row>
    <row r="13" spans="1:11" ht="16.5" thickBot="1">
      <c r="A13" s="360"/>
      <c r="B13" s="360"/>
      <c r="C13" s="360"/>
      <c r="D13" s="360"/>
      <c r="E13" s="360"/>
      <c r="F13" s="360"/>
      <c r="G13" s="360"/>
      <c r="H13" s="365"/>
      <c r="I13" s="360"/>
      <c r="J13" s="360"/>
      <c r="K13" s="380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.25390625" style="0" customWidth="1"/>
    <col min="2" max="2" width="31.00390625" style="0" customWidth="1"/>
    <col min="3" max="3" width="23.125" style="0" customWidth="1"/>
    <col min="4" max="4" width="15.75390625" style="0" customWidth="1"/>
    <col min="5" max="5" width="12.75390625" style="0" customWidth="1"/>
    <col min="6" max="6" width="11.25390625" style="0" customWidth="1"/>
    <col min="7" max="7" width="10.375" style="0" customWidth="1"/>
    <col min="8" max="8" width="16.75390625" style="0" customWidth="1"/>
    <col min="9" max="9" width="9.00390625" style="0" customWidth="1"/>
    <col min="10" max="10" width="11.00390625" style="0" customWidth="1"/>
    <col min="11" max="11" width="19.00390625" style="0" customWidth="1"/>
  </cols>
  <sheetData>
    <row r="2" ht="12.75">
      <c r="K2" s="6" t="s">
        <v>1131</v>
      </c>
    </row>
    <row r="3" spans="1:11" ht="12.75">
      <c r="A3" s="357" t="s">
        <v>1130</v>
      </c>
      <c r="K3" s="11" t="s">
        <v>1101</v>
      </c>
    </row>
    <row r="5" spans="1:11" ht="47.25">
      <c r="A5" s="366" t="s">
        <v>1114</v>
      </c>
      <c r="B5" s="367" t="s">
        <v>4</v>
      </c>
      <c r="C5" s="378" t="s">
        <v>5</v>
      </c>
      <c r="D5" s="379" t="s">
        <v>6</v>
      </c>
      <c r="E5" s="400" t="s">
        <v>7</v>
      </c>
      <c r="F5" s="354" t="s">
        <v>1115</v>
      </c>
      <c r="G5" s="401" t="s">
        <v>1133</v>
      </c>
      <c r="H5" s="402" t="s">
        <v>996</v>
      </c>
      <c r="I5" s="403" t="s">
        <v>12</v>
      </c>
      <c r="J5" s="356" t="s">
        <v>1132</v>
      </c>
      <c r="K5" s="356" t="s">
        <v>1104</v>
      </c>
    </row>
    <row r="6" spans="1:11" ht="12.75">
      <c r="A6" s="125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</row>
    <row r="7" spans="1:11" ht="19.5" thickBot="1">
      <c r="A7" s="389" t="s">
        <v>478</v>
      </c>
      <c r="B7" s="359" t="s">
        <v>1128</v>
      </c>
      <c r="C7" s="390"/>
      <c r="D7" s="391" t="s">
        <v>1004</v>
      </c>
      <c r="E7" s="392" t="s">
        <v>1129</v>
      </c>
      <c r="F7" s="405">
        <v>390</v>
      </c>
      <c r="G7" s="393"/>
      <c r="H7" s="394"/>
      <c r="I7" s="395"/>
      <c r="J7" s="390"/>
      <c r="K7" s="390"/>
    </row>
    <row r="8" spans="1:11" ht="19.5" thickBot="1">
      <c r="A8" s="396"/>
      <c r="B8" s="397"/>
      <c r="C8" s="397"/>
      <c r="D8" s="397"/>
      <c r="E8" s="397"/>
      <c r="F8" s="397"/>
      <c r="G8" s="397"/>
      <c r="H8" s="398"/>
      <c r="I8" s="399"/>
      <c r="J8" s="397"/>
      <c r="K8" s="404"/>
    </row>
    <row r="9" spans="1:11" ht="18">
      <c r="A9" s="382"/>
      <c r="B9" s="384"/>
      <c r="C9" s="381"/>
      <c r="D9" s="385"/>
      <c r="E9" s="386"/>
      <c r="F9" s="387"/>
      <c r="G9" s="388"/>
      <c r="H9" s="383"/>
      <c r="I9" s="383"/>
      <c r="J9" s="381"/>
      <c r="K9" s="381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600" verticalDpi="600" orientation="landscape" paperSize="9" scale="78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zoomScale="80" zoomScaleNormal="80"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19.125" style="1" customWidth="1"/>
    <col min="3" max="3" width="16.875" style="1" customWidth="1"/>
    <col min="4" max="4" width="10.125" style="1" customWidth="1"/>
    <col min="5" max="5" width="13.375" style="1" customWidth="1"/>
    <col min="6" max="6" width="9.875" style="1" customWidth="1"/>
    <col min="7" max="7" width="11.125" style="1" customWidth="1"/>
    <col min="8" max="8" width="12.375" style="1" customWidth="1"/>
    <col min="9" max="9" width="14.375" style="1" customWidth="1"/>
    <col min="10" max="10" width="7.87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446</v>
      </c>
    </row>
    <row r="3" spans="1:12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447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28.5" customHeight="1">
      <c r="A11" s="23">
        <v>1</v>
      </c>
      <c r="B11" s="24" t="s">
        <v>177</v>
      </c>
      <c r="C11" s="23"/>
      <c r="D11" s="23" t="s">
        <v>19</v>
      </c>
      <c r="E11" s="26" t="s">
        <v>448</v>
      </c>
      <c r="F11" s="26" t="s">
        <v>34</v>
      </c>
      <c r="G11" s="23">
        <v>30</v>
      </c>
      <c r="H11" s="23"/>
      <c r="I11" s="28"/>
      <c r="J11" s="23"/>
      <c r="K11" s="23"/>
      <c r="L11" s="23"/>
    </row>
    <row r="12" spans="1:12" s="29" customFormat="1" ht="24" customHeight="1">
      <c r="A12" s="23">
        <v>2</v>
      </c>
      <c r="B12" s="24" t="s">
        <v>177</v>
      </c>
      <c r="C12" s="23"/>
      <c r="D12" s="23" t="s">
        <v>19</v>
      </c>
      <c r="E12" s="33">
        <v>0.4</v>
      </c>
      <c r="F12" s="26" t="s">
        <v>20</v>
      </c>
      <c r="G12" s="23">
        <v>30</v>
      </c>
      <c r="H12" s="23"/>
      <c r="I12" s="28"/>
      <c r="J12" s="23"/>
      <c r="K12" s="23"/>
      <c r="L12" s="23"/>
    </row>
    <row r="13" spans="1:12" s="29" customFormat="1" ht="24" customHeight="1">
      <c r="A13" s="23">
        <v>3</v>
      </c>
      <c r="B13" s="24" t="s">
        <v>177</v>
      </c>
      <c r="C13" s="35"/>
      <c r="D13" s="23" t="s">
        <v>19</v>
      </c>
      <c r="E13" s="37">
        <v>0.8</v>
      </c>
      <c r="F13" s="37" t="s">
        <v>20</v>
      </c>
      <c r="G13" s="37">
        <v>30</v>
      </c>
      <c r="H13" s="23"/>
      <c r="I13" s="28"/>
      <c r="J13" s="23"/>
      <c r="K13" s="23"/>
      <c r="L13" s="23"/>
    </row>
    <row r="14" spans="1:12" s="29" customFormat="1" ht="34.5" customHeight="1">
      <c r="A14" s="23">
        <v>4</v>
      </c>
      <c r="B14" s="24" t="s">
        <v>449</v>
      </c>
      <c r="C14" s="23"/>
      <c r="D14" s="23" t="s">
        <v>19</v>
      </c>
      <c r="E14" s="26" t="s">
        <v>450</v>
      </c>
      <c r="F14" s="26" t="s">
        <v>47</v>
      </c>
      <c r="G14" s="23">
        <v>5</v>
      </c>
      <c r="H14" s="23"/>
      <c r="I14" s="28"/>
      <c r="J14" s="23"/>
      <c r="K14" s="23"/>
      <c r="L14" s="23"/>
    </row>
    <row r="15" spans="1:12" s="29" customFormat="1" ht="34.5" customHeight="1" thickBot="1">
      <c r="A15" s="69">
        <v>5</v>
      </c>
      <c r="B15" s="70" t="s">
        <v>451</v>
      </c>
      <c r="C15" s="69"/>
      <c r="D15" s="69" t="s">
        <v>19</v>
      </c>
      <c r="E15" s="71" t="s">
        <v>452</v>
      </c>
      <c r="F15" s="71" t="s">
        <v>47</v>
      </c>
      <c r="G15" s="69">
        <v>5</v>
      </c>
      <c r="H15" s="69"/>
      <c r="I15" s="28"/>
      <c r="J15" s="69"/>
      <c r="K15" s="69"/>
      <c r="L15" s="39"/>
    </row>
    <row r="16" spans="1:12" s="29" customFormat="1" ht="26.25" customHeight="1" thickBot="1">
      <c r="A16" s="40"/>
      <c r="B16" s="41"/>
      <c r="C16" s="41"/>
      <c r="D16" s="41"/>
      <c r="E16" s="41"/>
      <c r="F16" s="41"/>
      <c r="G16" s="41"/>
      <c r="H16" s="41"/>
      <c r="I16" s="116"/>
      <c r="J16" s="41"/>
      <c r="K16" s="41"/>
      <c r="L16" s="310"/>
    </row>
    <row r="17" spans="1:12" s="29" customFormat="1" ht="24" customHeight="1">
      <c r="A17" s="117"/>
      <c r="B17" s="41"/>
      <c r="C17" s="41"/>
      <c r="D17" s="41"/>
      <c r="E17" s="41"/>
      <c r="F17" s="41"/>
      <c r="G17" s="41"/>
      <c r="H17" s="40"/>
      <c r="I17" s="118"/>
      <c r="J17" s="40"/>
      <c r="K17" s="40"/>
      <c r="L17" s="40"/>
    </row>
    <row r="18" spans="1:12" ht="1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4"/>
      <c r="L19" s="44"/>
    </row>
    <row r="20" spans="1:11" ht="15">
      <c r="A20" s="43" t="s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4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2" ht="15">
      <c r="A22" s="43"/>
      <c r="B22" s="3"/>
      <c r="C22" s="3"/>
      <c r="D22" s="3"/>
      <c r="E22" s="3"/>
      <c r="I22" s="45"/>
      <c r="L22" s="5"/>
    </row>
    <row r="23" spans="1:12" ht="14.25">
      <c r="A23" s="44"/>
      <c r="I23" s="46"/>
      <c r="L23" s="47"/>
    </row>
    <row r="24" spans="1:12" ht="14.25">
      <c r="A24" s="44"/>
      <c r="I24" s="46"/>
      <c r="L24" s="48"/>
    </row>
    <row r="25" spans="1:12" ht="14.25">
      <c r="A25" s="44"/>
      <c r="B25" s="3"/>
      <c r="I25" s="46"/>
      <c r="L25" s="48"/>
    </row>
    <row r="26" spans="1:12" ht="15">
      <c r="A26" s="44"/>
      <c r="B26" s="49"/>
      <c r="C26" s="44"/>
      <c r="D26" s="44"/>
      <c r="E26" s="44"/>
      <c r="F26" s="44"/>
      <c r="G26" s="44"/>
      <c r="H26" s="44"/>
      <c r="I26" s="44"/>
      <c r="J26" s="44"/>
      <c r="K26" s="43"/>
      <c r="L26" s="43"/>
    </row>
    <row r="27" spans="1:12" ht="15">
      <c r="A27" s="44"/>
      <c r="B27" s="51"/>
      <c r="C27" s="44"/>
      <c r="D27" s="44"/>
      <c r="E27" s="44"/>
      <c r="F27" s="44"/>
      <c r="G27" s="44"/>
      <c r="H27" s="44"/>
      <c r="J27" s="44"/>
      <c r="K27" s="43"/>
      <c r="L27" s="43"/>
    </row>
    <row r="28" spans="2:7" ht="15">
      <c r="B28" s="51"/>
      <c r="G28" s="1" t="s">
        <v>18</v>
      </c>
    </row>
  </sheetData>
  <sheetProtection selectLockedCells="1" selectUnlockedCells="1"/>
  <mergeCells count="2">
    <mergeCell ref="A5:L5"/>
    <mergeCell ref="A7:L7"/>
  </mergeCells>
  <printOptions/>
  <pageMargins left="0.2361111111111111" right="0.2361111111111111" top="0.7479166666666667" bottom="0.15763888888888888" header="0.5118055555555555" footer="0.511805555555555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7" sqref="A7:L7"/>
    </sheetView>
  </sheetViews>
  <sheetFormatPr defaultColWidth="9.00390625" defaultRowHeight="12.75"/>
  <cols>
    <col min="1" max="1" width="5.75390625" style="1" customWidth="1"/>
    <col min="2" max="2" width="26.625" style="1" customWidth="1"/>
    <col min="3" max="3" width="19.00390625" style="1" customWidth="1"/>
    <col min="4" max="4" width="17.125" style="1" customWidth="1"/>
    <col min="5" max="5" width="13.3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4.25" customHeight="1">
      <c r="A2" s="5"/>
      <c r="B2" s="3"/>
      <c r="C2" s="3"/>
      <c r="D2" s="6"/>
      <c r="E2" s="6"/>
      <c r="F2" s="6"/>
      <c r="G2" s="6"/>
      <c r="H2" s="6"/>
      <c r="I2" s="3"/>
      <c r="J2" s="3"/>
      <c r="K2" s="8"/>
      <c r="L2" s="6" t="s">
        <v>453</v>
      </c>
      <c r="M2" s="6"/>
    </row>
    <row r="3" spans="1:13" ht="12.75">
      <c r="A3" s="5"/>
      <c r="B3" s="3"/>
      <c r="C3" s="3"/>
      <c r="D3" s="6"/>
      <c r="E3" s="6"/>
      <c r="F3" s="6"/>
      <c r="G3" s="6"/>
      <c r="H3" s="6"/>
      <c r="I3" s="3"/>
      <c r="J3" s="6"/>
      <c r="K3" s="6"/>
      <c r="L3" s="11" t="s">
        <v>1101</v>
      </c>
      <c r="M3" s="11"/>
    </row>
    <row r="4" spans="1:12" ht="12.75">
      <c r="A4" s="5"/>
      <c r="B4" s="3"/>
      <c r="C4" s="3"/>
      <c r="D4" s="6"/>
      <c r="E4" s="6"/>
      <c r="F4" s="6"/>
      <c r="G4" s="6"/>
      <c r="H4" s="6"/>
      <c r="I4" s="3"/>
      <c r="J4" s="6"/>
      <c r="K4" s="6"/>
      <c r="L4" s="11"/>
    </row>
    <row r="5" spans="1:12" ht="18.75">
      <c r="A5" s="416" t="s">
        <v>1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1:12" ht="16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 customHeight="1">
      <c r="A7" s="417" t="s">
        <v>454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</row>
    <row r="8" spans="1:12" ht="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51.75" customHeight="1">
      <c r="A9" s="18" t="s">
        <v>3</v>
      </c>
      <c r="B9" s="18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2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29" customFormat="1" ht="19.5" customHeight="1">
      <c r="A11" s="23">
        <v>1</v>
      </c>
      <c r="B11" s="24" t="s">
        <v>177</v>
      </c>
      <c r="C11" s="23"/>
      <c r="D11" s="23" t="s">
        <v>455</v>
      </c>
      <c r="E11" s="26">
        <v>0.05</v>
      </c>
      <c r="F11" s="33">
        <v>5</v>
      </c>
      <c r="G11" s="23">
        <v>5</v>
      </c>
      <c r="H11" s="58"/>
      <c r="I11" s="58"/>
      <c r="J11" s="23"/>
      <c r="K11" s="23"/>
      <c r="L11" s="23"/>
    </row>
    <row r="12" spans="1:12" s="29" customFormat="1" ht="24" customHeight="1">
      <c r="A12" s="23">
        <v>2</v>
      </c>
      <c r="B12" s="24" t="s">
        <v>456</v>
      </c>
      <c r="C12" s="23"/>
      <c r="D12" s="23" t="s">
        <v>233</v>
      </c>
      <c r="E12" s="26" t="s">
        <v>457</v>
      </c>
      <c r="F12" s="26" t="s">
        <v>458</v>
      </c>
      <c r="G12" s="23">
        <v>65</v>
      </c>
      <c r="H12" s="58"/>
      <c r="I12" s="58"/>
      <c r="J12" s="23"/>
      <c r="K12" s="23"/>
      <c r="L12" s="23"/>
    </row>
    <row r="13" spans="1:12" s="29" customFormat="1" ht="36" customHeight="1">
      <c r="A13" s="23">
        <v>3</v>
      </c>
      <c r="B13" s="24" t="s">
        <v>459</v>
      </c>
      <c r="C13" s="23"/>
      <c r="D13" s="26" t="s">
        <v>460</v>
      </c>
      <c r="E13" s="26" t="s">
        <v>461</v>
      </c>
      <c r="F13" s="26" t="s">
        <v>22</v>
      </c>
      <c r="G13" s="23">
        <v>200</v>
      </c>
      <c r="H13" s="58"/>
      <c r="I13" s="58"/>
      <c r="J13" s="23"/>
      <c r="K13" s="23"/>
      <c r="L13" s="23"/>
    </row>
    <row r="14" spans="1:12" s="29" customFormat="1" ht="25.5" customHeight="1">
      <c r="A14" s="23">
        <v>4</v>
      </c>
      <c r="B14" s="24" t="s">
        <v>459</v>
      </c>
      <c r="C14" s="23"/>
      <c r="D14" s="23" t="s">
        <v>462</v>
      </c>
      <c r="E14" s="26" t="s">
        <v>463</v>
      </c>
      <c r="F14" s="26" t="s">
        <v>310</v>
      </c>
      <c r="G14" s="23">
        <v>480</v>
      </c>
      <c r="H14" s="58"/>
      <c r="I14" s="58"/>
      <c r="J14" s="23"/>
      <c r="K14" s="23"/>
      <c r="L14" s="23"/>
    </row>
    <row r="15" spans="1:12" s="29" customFormat="1" ht="22.5" customHeight="1">
      <c r="A15" s="23">
        <v>5</v>
      </c>
      <c r="B15" s="24" t="s">
        <v>464</v>
      </c>
      <c r="C15" s="23"/>
      <c r="D15" s="23" t="s">
        <v>233</v>
      </c>
      <c r="E15" s="26" t="s">
        <v>463</v>
      </c>
      <c r="F15" s="26" t="s">
        <v>465</v>
      </c>
      <c r="G15" s="23">
        <v>80</v>
      </c>
      <c r="H15" s="58"/>
      <c r="I15" s="58"/>
      <c r="J15" s="23"/>
      <c r="K15" s="23"/>
      <c r="L15" s="23"/>
    </row>
    <row r="16" spans="1:12" s="29" customFormat="1" ht="25.5" customHeight="1">
      <c r="A16" s="23">
        <v>6</v>
      </c>
      <c r="B16" s="24" t="s">
        <v>464</v>
      </c>
      <c r="C16" s="23"/>
      <c r="D16" s="23" t="s">
        <v>233</v>
      </c>
      <c r="E16" s="26" t="s">
        <v>271</v>
      </c>
      <c r="F16" s="26" t="s">
        <v>465</v>
      </c>
      <c r="G16" s="23">
        <v>730</v>
      </c>
      <c r="H16" s="58"/>
      <c r="I16" s="58"/>
      <c r="J16" s="23"/>
      <c r="K16" s="23"/>
      <c r="L16" s="23"/>
    </row>
    <row r="17" spans="1:12" s="29" customFormat="1" ht="33.75" customHeight="1">
      <c r="A17" s="23">
        <v>7</v>
      </c>
      <c r="B17" s="24" t="s">
        <v>466</v>
      </c>
      <c r="C17" s="23"/>
      <c r="D17" s="26" t="s">
        <v>460</v>
      </c>
      <c r="E17" s="26" t="s">
        <v>418</v>
      </c>
      <c r="F17" s="26" t="s">
        <v>38</v>
      </c>
      <c r="G17" s="23">
        <v>25</v>
      </c>
      <c r="H17" s="58"/>
      <c r="I17" s="58"/>
      <c r="J17" s="23"/>
      <c r="K17" s="23"/>
      <c r="L17" s="23"/>
    </row>
    <row r="18" spans="1:12" s="29" customFormat="1" ht="24.75" customHeight="1">
      <c r="A18" s="23">
        <v>8</v>
      </c>
      <c r="B18" s="24" t="s">
        <v>467</v>
      </c>
      <c r="C18" s="23"/>
      <c r="D18" s="23" t="s">
        <v>263</v>
      </c>
      <c r="E18" s="33">
        <v>15</v>
      </c>
      <c r="F18" s="26" t="s">
        <v>123</v>
      </c>
      <c r="G18" s="23">
        <v>30</v>
      </c>
      <c r="H18" s="58"/>
      <c r="I18" s="58"/>
      <c r="J18" s="23"/>
      <c r="K18" s="23"/>
      <c r="L18" s="23"/>
    </row>
    <row r="19" spans="1:12" s="29" customFormat="1" ht="35.25" customHeight="1">
      <c r="A19" s="23">
        <v>9</v>
      </c>
      <c r="B19" s="84" t="s">
        <v>468</v>
      </c>
      <c r="C19" s="35"/>
      <c r="D19" s="37" t="s">
        <v>263</v>
      </c>
      <c r="E19" s="37">
        <v>15</v>
      </c>
      <c r="F19" s="37" t="s">
        <v>123</v>
      </c>
      <c r="G19" s="37">
        <v>40</v>
      </c>
      <c r="H19" s="88"/>
      <c r="I19" s="58"/>
      <c r="J19" s="23"/>
      <c r="K19" s="23"/>
      <c r="L19" s="23"/>
    </row>
    <row r="20" spans="1:12" s="29" customFormat="1" ht="26.25" customHeight="1">
      <c r="A20" s="23">
        <v>10</v>
      </c>
      <c r="B20" s="24" t="s">
        <v>469</v>
      </c>
      <c r="C20" s="23"/>
      <c r="D20" s="119" t="s">
        <v>470</v>
      </c>
      <c r="E20" s="26" t="s">
        <v>471</v>
      </c>
      <c r="F20" s="26" t="s">
        <v>123</v>
      </c>
      <c r="G20" s="23">
        <v>400</v>
      </c>
      <c r="H20" s="58"/>
      <c r="I20" s="58"/>
      <c r="J20" s="23"/>
      <c r="K20" s="23"/>
      <c r="L20" s="23"/>
    </row>
    <row r="21" spans="1:12" s="29" customFormat="1" ht="30.75" customHeight="1">
      <c r="A21" s="23">
        <v>11</v>
      </c>
      <c r="B21" s="24" t="s">
        <v>472</v>
      </c>
      <c r="C21" s="23"/>
      <c r="D21" s="119" t="s">
        <v>470</v>
      </c>
      <c r="E21" s="26" t="s">
        <v>473</v>
      </c>
      <c r="F21" s="26" t="s">
        <v>123</v>
      </c>
      <c r="G21" s="23">
        <v>140</v>
      </c>
      <c r="H21" s="58"/>
      <c r="I21" s="58"/>
      <c r="J21" s="23"/>
      <c r="K21" s="23"/>
      <c r="L21" s="23"/>
    </row>
    <row r="22" spans="1:12" s="29" customFormat="1" ht="34.5" customHeight="1" thickBot="1">
      <c r="A22" s="23">
        <v>12</v>
      </c>
      <c r="B22" s="70" t="s">
        <v>474</v>
      </c>
      <c r="C22" s="69"/>
      <c r="D22" s="120" t="s">
        <v>263</v>
      </c>
      <c r="E22" s="71">
        <v>0.03</v>
      </c>
      <c r="F22" s="71" t="s">
        <v>475</v>
      </c>
      <c r="G22" s="69">
        <v>55</v>
      </c>
      <c r="H22" s="72"/>
      <c r="I22" s="58"/>
      <c r="J22" s="69"/>
      <c r="K22" s="69"/>
      <c r="L22" s="39"/>
    </row>
    <row r="23" spans="1:12" s="29" customFormat="1" ht="36.75" customHeight="1" thickBot="1">
      <c r="A23" s="40"/>
      <c r="B23" s="121"/>
      <c r="C23" s="40"/>
      <c r="D23" s="40"/>
      <c r="E23" s="122"/>
      <c r="F23" s="122"/>
      <c r="G23" s="40"/>
      <c r="H23" s="123"/>
      <c r="I23" s="74"/>
      <c r="J23" s="40"/>
      <c r="K23" s="40"/>
      <c r="L23" s="308"/>
    </row>
    <row r="24" spans="1:12" s="29" customFormat="1" ht="18.75" customHeight="1">
      <c r="A24" s="40"/>
      <c r="B24" s="121"/>
      <c r="C24" s="40"/>
      <c r="D24" s="40"/>
      <c r="E24" s="122"/>
      <c r="F24" s="122"/>
      <c r="G24" s="40"/>
      <c r="H24" s="40"/>
      <c r="I24" s="124"/>
      <c r="J24" s="40"/>
      <c r="K24" s="40"/>
      <c r="L24" s="40"/>
    </row>
    <row r="25" spans="1:12" s="29" customFormat="1" ht="17.25" customHeight="1">
      <c r="A25" s="43"/>
      <c r="B25" s="3"/>
      <c r="C25" s="3"/>
      <c r="D25" s="41"/>
      <c r="E25" s="41"/>
      <c r="F25" s="41"/>
      <c r="G25" s="41"/>
      <c r="H25" s="40"/>
      <c r="J25" s="40"/>
      <c r="K25" s="40"/>
      <c r="L25" s="40"/>
    </row>
    <row r="26" spans="1:12" s="29" customFormat="1" ht="19.5" customHeight="1">
      <c r="A26" s="43"/>
      <c r="B26" s="3"/>
      <c r="C26" s="3"/>
      <c r="D26" s="41"/>
      <c r="E26" s="41"/>
      <c r="F26" s="41"/>
      <c r="G26" s="41"/>
      <c r="H26" s="40"/>
      <c r="I26" s="46"/>
      <c r="J26" s="1"/>
      <c r="K26" s="1"/>
      <c r="L26" s="47"/>
    </row>
    <row r="27" spans="1:12" ht="15">
      <c r="A27" s="43"/>
      <c r="B27" s="3"/>
      <c r="C27" s="3"/>
      <c r="D27" s="75"/>
      <c r="E27" s="75"/>
      <c r="F27" s="75"/>
      <c r="G27" s="75"/>
      <c r="H27" s="75"/>
      <c r="I27" s="46"/>
      <c r="L27" s="48"/>
    </row>
    <row r="28" spans="1:12" ht="15">
      <c r="A28" s="43"/>
      <c r="B28" s="43"/>
      <c r="C28" s="43"/>
      <c r="D28" s="43"/>
      <c r="E28" s="43"/>
      <c r="F28" s="43"/>
      <c r="G28" s="43"/>
      <c r="H28" s="43"/>
      <c r="I28" s="44"/>
      <c r="J28" s="44"/>
      <c r="K28" s="43"/>
      <c r="L28" s="43"/>
    </row>
    <row r="29" spans="4:11" ht="12.75">
      <c r="D29" s="3"/>
      <c r="E29" s="3"/>
      <c r="F29" s="3"/>
      <c r="G29" s="3"/>
      <c r="H29" s="3"/>
      <c r="I29" s="3"/>
      <c r="J29" s="3"/>
      <c r="K29" s="3"/>
    </row>
    <row r="30" spans="4:12" ht="12.75">
      <c r="D30" s="3"/>
      <c r="E30" s="3"/>
      <c r="F30" s="3"/>
      <c r="G30" s="3"/>
      <c r="H30" s="3"/>
      <c r="I30" s="45"/>
      <c r="L30" s="5"/>
    </row>
    <row r="31" spans="4:12" ht="12.75">
      <c r="D31" s="3"/>
      <c r="E31" s="3"/>
      <c r="I31" s="46"/>
      <c r="L31" s="47"/>
    </row>
    <row r="32" spans="1:12" ht="14.25">
      <c r="A32" s="44"/>
      <c r="I32" s="46"/>
      <c r="L32" s="48"/>
    </row>
    <row r="33" ht="14.25">
      <c r="A33" s="44"/>
    </row>
    <row r="34" spans="1:2" ht="14.25">
      <c r="A34" s="44"/>
      <c r="B34" s="3"/>
    </row>
    <row r="35" spans="1:8" ht="15">
      <c r="A35" s="44"/>
      <c r="B35" s="49"/>
      <c r="C35" s="44"/>
      <c r="D35" s="44"/>
      <c r="E35" s="44"/>
      <c r="F35" s="44"/>
      <c r="G35" s="44"/>
      <c r="H35" s="44"/>
    </row>
    <row r="36" spans="1:12" ht="15">
      <c r="A36" s="44"/>
      <c r="B36" s="51"/>
      <c r="C36" s="44"/>
      <c r="D36" s="44"/>
      <c r="E36" s="44"/>
      <c r="F36" s="44"/>
      <c r="G36" s="44"/>
      <c r="H36" s="44"/>
      <c r="J36" s="44"/>
      <c r="K36" s="43"/>
      <c r="L36" s="43"/>
    </row>
    <row r="37" spans="2:7" ht="15">
      <c r="B37" s="51"/>
      <c r="G37" s="1" t="s">
        <v>18</v>
      </c>
    </row>
  </sheetData>
  <sheetProtection selectLockedCells="1" selectUnlockedCells="1"/>
  <mergeCells count="2">
    <mergeCell ref="A5:L5"/>
    <mergeCell ref="A7:L7"/>
  </mergeCells>
  <printOptions/>
  <pageMargins left="0.5118110236220472" right="0.7480314960629921" top="0.1968503937007874" bottom="0.1968503937007874" header="0.5118110236220472" footer="0.5118110236220472"/>
  <pageSetup fitToHeight="0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115" zoomScaleNormal="115" zoomScalePageLayoutView="0" workbookViewId="0" topLeftCell="A1">
      <selection activeCell="A4" sqref="A4:L4"/>
    </sheetView>
  </sheetViews>
  <sheetFormatPr defaultColWidth="9.00390625" defaultRowHeight="12.75"/>
  <cols>
    <col min="1" max="1" width="5.75390625" style="1" customWidth="1"/>
    <col min="2" max="2" width="43.125" style="1" customWidth="1"/>
    <col min="3" max="3" width="15.00390625" style="1" customWidth="1"/>
    <col min="4" max="4" width="10.125" style="1" customWidth="1"/>
    <col min="5" max="5" width="13.375" style="1" customWidth="1"/>
    <col min="6" max="6" width="8.375" style="1" customWidth="1"/>
    <col min="7" max="7" width="11.125" style="1" customWidth="1"/>
    <col min="8" max="8" width="12.375" style="1" customWidth="1"/>
    <col min="9" max="9" width="14.375" style="1" customWidth="1"/>
    <col min="10" max="10" width="6.625" style="1" customWidth="1"/>
    <col min="11" max="11" width="12.375" style="1" customWidth="1"/>
    <col min="12" max="12" width="15.25390625" style="1" customWidth="1"/>
    <col min="13" max="16384" width="9.125" style="1" customWidth="1"/>
  </cols>
  <sheetData>
    <row r="1" spans="1:15" ht="15.75">
      <c r="A1" s="5"/>
      <c r="B1" s="3"/>
      <c r="C1" s="3"/>
      <c r="D1" s="6"/>
      <c r="E1" s="6"/>
      <c r="F1" s="6"/>
      <c r="G1" s="6"/>
      <c r="H1" s="6"/>
      <c r="I1" s="3"/>
      <c r="J1" s="3"/>
      <c r="K1" s="8"/>
      <c r="L1" s="6" t="s">
        <v>476</v>
      </c>
      <c r="M1" s="3"/>
      <c r="N1" s="8"/>
      <c r="O1" s="6"/>
    </row>
    <row r="2" spans="1:15" ht="12.75">
      <c r="A2" s="5"/>
      <c r="B2" s="3"/>
      <c r="C2" s="3"/>
      <c r="D2" s="6"/>
      <c r="E2" s="6"/>
      <c r="F2" s="6"/>
      <c r="G2" s="6"/>
      <c r="H2" s="6"/>
      <c r="I2" s="3"/>
      <c r="J2" s="6"/>
      <c r="K2" s="6"/>
      <c r="L2" s="11" t="s">
        <v>1101</v>
      </c>
      <c r="M2" s="6"/>
      <c r="N2" s="6"/>
      <c r="O2" s="11"/>
    </row>
    <row r="3" spans="1:12" ht="18.75">
      <c r="A3" s="416" t="s">
        <v>1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</row>
    <row r="4" spans="1:12" ht="15" customHeight="1">
      <c r="A4" s="417" t="s">
        <v>477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</row>
    <row r="5" spans="1:12" ht="1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51.75" customHeight="1">
      <c r="A6" s="18" t="s">
        <v>3</v>
      </c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</row>
    <row r="7" spans="1:12" ht="12.75">
      <c r="A7" s="21">
        <v>1</v>
      </c>
      <c r="B7" s="125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</row>
    <row r="8" spans="1:12" s="29" customFormat="1" ht="30.75" customHeight="1">
      <c r="A8" s="23" t="s">
        <v>478</v>
      </c>
      <c r="B8" s="24" t="s">
        <v>479</v>
      </c>
      <c r="C8" s="23"/>
      <c r="D8" s="23" t="s">
        <v>480</v>
      </c>
      <c r="E8" s="26" t="s">
        <v>481</v>
      </c>
      <c r="F8" s="26" t="s">
        <v>193</v>
      </c>
      <c r="G8" s="23">
        <v>300</v>
      </c>
      <c r="H8" s="58"/>
      <c r="I8" s="58"/>
      <c r="J8" s="23"/>
      <c r="K8" s="23"/>
      <c r="L8" s="23"/>
    </row>
    <row r="9" spans="1:12" s="29" customFormat="1" ht="35.25" customHeight="1">
      <c r="A9" s="39">
        <v>2</v>
      </c>
      <c r="B9" s="126" t="s">
        <v>482</v>
      </c>
      <c r="C9" s="39"/>
      <c r="D9" s="39" t="s">
        <v>483</v>
      </c>
      <c r="E9" s="127" t="s">
        <v>484</v>
      </c>
      <c r="F9" s="127" t="s">
        <v>28</v>
      </c>
      <c r="G9" s="39">
        <v>50</v>
      </c>
      <c r="H9" s="128"/>
      <c r="I9" s="58"/>
      <c r="J9" s="39"/>
      <c r="K9" s="39"/>
      <c r="L9" s="39"/>
    </row>
    <row r="10" spans="1:12" s="29" customFormat="1" ht="41.25" customHeight="1">
      <c r="A10" s="23">
        <v>3</v>
      </c>
      <c r="B10" s="24" t="s">
        <v>485</v>
      </c>
      <c r="C10" s="23"/>
      <c r="D10" s="23" t="s">
        <v>486</v>
      </c>
      <c r="E10" s="26" t="s">
        <v>487</v>
      </c>
      <c r="F10" s="26" t="s">
        <v>488</v>
      </c>
      <c r="G10" s="23">
        <v>80</v>
      </c>
      <c r="H10" s="88"/>
      <c r="I10" s="58"/>
      <c r="J10" s="23"/>
      <c r="K10" s="23"/>
      <c r="L10" s="23"/>
    </row>
    <row r="11" spans="1:12" s="29" customFormat="1" ht="48" customHeight="1">
      <c r="A11" s="23">
        <v>4</v>
      </c>
      <c r="B11" s="129" t="s">
        <v>489</v>
      </c>
      <c r="C11" s="86"/>
      <c r="D11" s="37" t="s">
        <v>483</v>
      </c>
      <c r="E11" s="37" t="s">
        <v>490</v>
      </c>
      <c r="F11" s="37" t="s">
        <v>28</v>
      </c>
      <c r="G11" s="37">
        <v>10</v>
      </c>
      <c r="H11" s="130"/>
      <c r="I11" s="58"/>
      <c r="J11" s="23"/>
      <c r="K11" s="23"/>
      <c r="L11" s="23"/>
    </row>
    <row r="12" spans="1:12" s="29" customFormat="1" ht="39" customHeight="1">
      <c r="A12" s="37" t="s">
        <v>491</v>
      </c>
      <c r="B12" s="129" t="s">
        <v>492</v>
      </c>
      <c r="C12" s="86"/>
      <c r="D12" s="37" t="s">
        <v>493</v>
      </c>
      <c r="E12" s="85" t="s">
        <v>494</v>
      </c>
      <c r="F12" s="37" t="s">
        <v>225</v>
      </c>
      <c r="G12" s="37">
        <v>40</v>
      </c>
      <c r="H12" s="130"/>
      <c r="I12" s="58"/>
      <c r="J12" s="23"/>
      <c r="K12" s="23"/>
      <c r="L12" s="23"/>
    </row>
    <row r="13" spans="1:12" s="29" customFormat="1" ht="48" customHeight="1">
      <c r="A13" s="23" t="s">
        <v>495</v>
      </c>
      <c r="B13" s="129" t="s">
        <v>496</v>
      </c>
      <c r="C13" s="86"/>
      <c r="D13" s="37" t="s">
        <v>493</v>
      </c>
      <c r="E13" s="85" t="s">
        <v>497</v>
      </c>
      <c r="F13" s="37" t="s">
        <v>225</v>
      </c>
      <c r="G13" s="37">
        <v>15</v>
      </c>
      <c r="H13" s="130"/>
      <c r="I13" s="58"/>
      <c r="J13" s="23"/>
      <c r="K13" s="23"/>
      <c r="L13" s="23"/>
    </row>
    <row r="14" spans="1:12" s="29" customFormat="1" ht="63" customHeight="1">
      <c r="A14" s="23" t="s">
        <v>498</v>
      </c>
      <c r="B14" s="129" t="s">
        <v>499</v>
      </c>
      <c r="C14" s="86"/>
      <c r="D14" s="37" t="s">
        <v>493</v>
      </c>
      <c r="E14" s="129" t="s">
        <v>500</v>
      </c>
      <c r="F14" s="37" t="s">
        <v>225</v>
      </c>
      <c r="G14" s="37">
        <v>15</v>
      </c>
      <c r="H14" s="130"/>
      <c r="I14" s="58"/>
      <c r="J14" s="23"/>
      <c r="K14" s="23"/>
      <c r="L14" s="23"/>
    </row>
    <row r="15" spans="1:12" s="29" customFormat="1" ht="66" customHeight="1" thickBot="1">
      <c r="A15" s="69" t="s">
        <v>501</v>
      </c>
      <c r="B15" s="131" t="s">
        <v>502</v>
      </c>
      <c r="C15" s="132"/>
      <c r="D15" s="133" t="s">
        <v>493</v>
      </c>
      <c r="E15" s="131" t="s">
        <v>503</v>
      </c>
      <c r="F15" s="133" t="s">
        <v>61</v>
      </c>
      <c r="G15" s="133">
        <v>15</v>
      </c>
      <c r="H15" s="134"/>
      <c r="I15" s="58"/>
      <c r="J15" s="69"/>
      <c r="K15" s="69"/>
      <c r="L15" s="39"/>
    </row>
    <row r="16" spans="1:12" s="29" customFormat="1" ht="39.75" customHeight="1" thickBot="1">
      <c r="A16" s="40"/>
      <c r="B16" s="121"/>
      <c r="C16" s="40"/>
      <c r="D16" s="40"/>
      <c r="E16" s="135"/>
      <c r="F16" s="122"/>
      <c r="G16" s="40"/>
      <c r="H16" s="123"/>
      <c r="I16" s="93"/>
      <c r="J16" s="40"/>
      <c r="K16" s="40"/>
      <c r="L16" s="308"/>
    </row>
    <row r="17" spans="1:12" s="29" customFormat="1" ht="24" customHeight="1">
      <c r="A17" s="40"/>
      <c r="B17" s="121"/>
      <c r="C17" s="40"/>
      <c r="D17" s="40"/>
      <c r="E17" s="122"/>
      <c r="F17" s="122"/>
      <c r="G17" s="40"/>
      <c r="H17" s="40"/>
      <c r="I17" s="40"/>
      <c r="J17" s="40"/>
      <c r="K17" s="40"/>
      <c r="L17" s="40"/>
    </row>
    <row r="18" spans="1:12" s="29" customFormat="1" ht="15" customHeight="1">
      <c r="A18" s="40"/>
      <c r="B18" s="418"/>
      <c r="C18" s="418"/>
      <c r="D18" s="418"/>
      <c r="E18" s="418"/>
      <c r="F18" s="418"/>
      <c r="G18" s="418"/>
      <c r="H18" s="40"/>
      <c r="I18" s="40"/>
      <c r="J18" s="40"/>
      <c r="K18" s="40"/>
      <c r="L18" s="40"/>
    </row>
    <row r="19" spans="1:12" s="29" customFormat="1" ht="14.25" customHeight="1">
      <c r="A19" s="40"/>
      <c r="B19" s="3"/>
      <c r="C19" s="40"/>
      <c r="D19" s="40"/>
      <c r="E19" s="122"/>
      <c r="F19" s="122"/>
      <c r="G19" s="40"/>
      <c r="H19" s="40"/>
      <c r="I19" s="1"/>
      <c r="J19" s="1"/>
      <c r="K19" s="1"/>
      <c r="L19" s="1"/>
    </row>
    <row r="20" spans="1:12" s="29" customFormat="1" ht="18" customHeight="1">
      <c r="A20" s="40"/>
      <c r="B20" s="3"/>
      <c r="C20" s="40"/>
      <c r="D20" s="40"/>
      <c r="E20" s="122"/>
      <c r="F20" s="122"/>
      <c r="G20" s="40"/>
      <c r="H20" s="40"/>
      <c r="I20" s="46"/>
      <c r="J20" s="1"/>
      <c r="K20" s="1"/>
      <c r="L20" s="47"/>
    </row>
    <row r="21" spans="1:12" s="29" customFormat="1" ht="12" customHeight="1">
      <c r="A21" s="40"/>
      <c r="B21" s="121"/>
      <c r="C21" s="40"/>
      <c r="D21" s="40"/>
      <c r="E21" s="122"/>
      <c r="F21" s="122"/>
      <c r="G21" s="40"/>
      <c r="H21" s="40"/>
      <c r="I21" s="46"/>
      <c r="J21" s="1"/>
      <c r="K21" s="1"/>
      <c r="L21" s="48"/>
    </row>
    <row r="22" spans="1:12" ht="15">
      <c r="A22" s="43"/>
      <c r="B22" s="43"/>
      <c r="C22" s="43"/>
      <c r="D22" s="43"/>
      <c r="E22" s="43"/>
      <c r="F22" s="43"/>
      <c r="G22" s="43"/>
      <c r="H22" s="43"/>
      <c r="I22" s="44"/>
      <c r="J22" s="44"/>
      <c r="K22" s="43"/>
      <c r="L22" s="43"/>
    </row>
    <row r="23" spans="1:11" ht="15">
      <c r="A23" s="43"/>
      <c r="C23" s="3"/>
      <c r="D23" s="3"/>
      <c r="E23" s="3"/>
      <c r="F23" s="3"/>
      <c r="G23" s="3"/>
      <c r="H23" s="3"/>
      <c r="I23" s="3"/>
      <c r="J23" s="3"/>
      <c r="K23" s="3"/>
    </row>
    <row r="24" spans="1:12" ht="15">
      <c r="A24" s="43"/>
      <c r="C24" s="3"/>
      <c r="D24" s="3"/>
      <c r="E24" s="3"/>
      <c r="F24" s="3"/>
      <c r="G24" s="3"/>
      <c r="H24" s="3"/>
      <c r="I24" s="45"/>
      <c r="L24" s="5"/>
    </row>
    <row r="25" spans="1:12" ht="15">
      <c r="A25" s="43"/>
      <c r="C25" s="3"/>
      <c r="D25" s="3"/>
      <c r="E25" s="3"/>
      <c r="I25" s="46"/>
      <c r="L25" s="47"/>
    </row>
    <row r="26" spans="1:12" ht="14.25">
      <c r="A26" s="44"/>
      <c r="I26" s="46"/>
      <c r="L26" s="48"/>
    </row>
    <row r="27" ht="14.25">
      <c r="A27" s="44"/>
    </row>
    <row r="28" spans="1:2" ht="14.25">
      <c r="A28" s="44"/>
      <c r="B28" s="3"/>
    </row>
    <row r="29" spans="1:8" ht="14.25">
      <c r="A29" s="44"/>
      <c r="C29" s="44"/>
      <c r="D29" s="44"/>
      <c r="E29" s="44"/>
      <c r="F29" s="44"/>
      <c r="G29" s="44"/>
      <c r="H29" s="44"/>
    </row>
    <row r="30" spans="1:8" ht="10.5" customHeight="1">
      <c r="A30" s="44"/>
      <c r="B30" s="3"/>
      <c r="C30" s="44"/>
      <c r="D30" s="44"/>
      <c r="E30" s="44"/>
      <c r="F30" s="44"/>
      <c r="G30" s="44"/>
      <c r="H30" s="44"/>
    </row>
    <row r="31" ht="12.75">
      <c r="G31" s="1" t="s">
        <v>18</v>
      </c>
    </row>
  </sheetData>
  <sheetProtection selectLockedCells="1" selectUnlockedCells="1"/>
  <mergeCells count="3">
    <mergeCell ref="A3:L3"/>
    <mergeCell ref="A4:L4"/>
    <mergeCell ref="B18:G18"/>
  </mergeCells>
  <printOptions/>
  <pageMargins left="0.5118110236220472" right="0.7480314960629921" top="0.1968503937007874" bottom="0.1968503937007874" header="0.5118110236220472" footer="0.5118110236220472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Wujczak Beata</dc:creator>
  <cp:keywords/>
  <dc:description/>
  <cp:lastModifiedBy>Wujczak Beata</cp:lastModifiedBy>
  <cp:lastPrinted>2020-03-30T11:38:08Z</cp:lastPrinted>
  <dcterms:created xsi:type="dcterms:W3CDTF">2020-03-27T12:56:00Z</dcterms:created>
  <dcterms:modified xsi:type="dcterms:W3CDTF">2020-03-31T12:55:24Z</dcterms:modified>
  <cp:category/>
  <cp:version/>
  <cp:contentType/>
  <cp:contentStatus/>
</cp:coreProperties>
</file>