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6. WIATRAKI II\"/>
    </mc:Choice>
  </mc:AlternateContent>
  <xr:revisionPtr revIDLastSave="0" documentId="13_ncr:1_{53F62EF9-C862-475B-975B-01AB6D967E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D26" i="1" s="1"/>
  <c r="G22" i="1"/>
  <c r="G21" i="1"/>
  <c r="G18" i="1"/>
  <c r="G17" i="1"/>
  <c r="G16" i="1"/>
  <c r="D19" i="1" s="1"/>
  <c r="G11" i="1"/>
  <c r="G13" i="1"/>
  <c r="G12" i="1"/>
  <c r="G8" i="1"/>
  <c r="D9" i="1" s="1"/>
  <c r="D23" i="1" l="1"/>
  <c r="D14" i="1"/>
  <c r="D27" i="1" s="1"/>
  <c r="D29" i="1" s="1"/>
  <c r="D28" i="1" s="1"/>
</calcChain>
</file>

<file path=xl/sharedStrings.xml><?xml version="1.0" encoding="utf-8"?>
<sst xmlns="http://schemas.openxmlformats.org/spreadsheetml/2006/main" count="64" uniqueCount="57">
  <si>
    <t>Lp.</t>
  </si>
  <si>
    <t>Podstawa</t>
  </si>
  <si>
    <t>Opis</t>
  </si>
  <si>
    <t>Jedn. Miary</t>
  </si>
  <si>
    <t>Ilość</t>
  </si>
  <si>
    <t>Cena jedn.</t>
  </si>
  <si>
    <t>Wartość</t>
  </si>
  <si>
    <t>KOSZTORYS OFERTOWY</t>
  </si>
  <si>
    <t>Roboty przygotowawcze</t>
  </si>
  <si>
    <t>1.</t>
  </si>
  <si>
    <t>1 d.1</t>
  </si>
  <si>
    <t xml:space="preserve">KNNR 1 0111-01 </t>
  </si>
  <si>
    <t>km</t>
  </si>
  <si>
    <t>2.</t>
  </si>
  <si>
    <t>2 d.2</t>
  </si>
  <si>
    <t>3 d.2</t>
  </si>
  <si>
    <t>4 d.2</t>
  </si>
  <si>
    <t xml:space="preserve">KNNR 6 0802-04 </t>
  </si>
  <si>
    <t xml:space="preserve">KNR-W 2-01 0203-04 </t>
  </si>
  <si>
    <t xml:space="preserve">KNR 2-31 1510-05 </t>
  </si>
  <si>
    <t>Roboty rozbiórkowe</t>
  </si>
  <si>
    <t>m2</t>
  </si>
  <si>
    <t>m3</t>
  </si>
  <si>
    <t>t</t>
  </si>
  <si>
    <t>Podbudowa</t>
  </si>
  <si>
    <t>5 d.3</t>
  </si>
  <si>
    <t xml:space="preserve">KNNR 6 1005-06 </t>
  </si>
  <si>
    <t>6 d.3</t>
  </si>
  <si>
    <t xml:space="preserve">KNNR 6 1005-07 </t>
  </si>
  <si>
    <t>7 d.3</t>
  </si>
  <si>
    <t xml:space="preserve">KNNR 6 0108-02 </t>
  </si>
  <si>
    <t>Nawierzchnia</t>
  </si>
  <si>
    <t>8 d.4</t>
  </si>
  <si>
    <t>9 d.4</t>
  </si>
  <si>
    <t xml:space="preserve">KNNR 6 0309-03 </t>
  </si>
  <si>
    <t>Pobocza</t>
  </si>
  <si>
    <t>10 d.5</t>
  </si>
  <si>
    <t xml:space="preserve">KNR 2-31 1402-02 </t>
  </si>
  <si>
    <t>Razem kosztorys ofertowy netto:</t>
  </si>
  <si>
    <t>VAT:</t>
  </si>
  <si>
    <t>Razem kosztorys brutto:</t>
  </si>
  <si>
    <t>Roboty pomiarowe przy liniowych robotach ziemnych - trasa w terenie równinnym.
0.561+1.396 = 1.96</t>
  </si>
  <si>
    <t>Razem roboty przygotowawcze:</t>
  </si>
  <si>
    <t>Razem roboty rozbiórkowe:</t>
  </si>
  <si>
    <t>Razem podbudowa:</t>
  </si>
  <si>
    <t>Razem nawierzchnia:</t>
  </si>
  <si>
    <t>Razem pobocza:</t>
  </si>
  <si>
    <t>Frezowanie nawierzchni z mas mineralno-bitumicznych średnia gr. 5 cm   
w km 3+937 do 4+498 i od 5+094 do 6+490  
561.0+1396.0 = 1957.00</t>
  </si>
  <si>
    <t>Oczyszczenie mechaniczne istniejącej nawierzchni bitumicznej  w km 3+937 do 4+498 i od 5+094 do 6+490
1957.0*5.50 = 10763.50</t>
  </si>
  <si>
    <t>Skropienie emulsją asfaltową nawierzchni drogowych bitumicznych  
w km 3+937 do 4+498 i od 5+094 do 6+490
1957.0*5.50 = 10763.50</t>
  </si>
  <si>
    <t>Wyrównanie istniejącej podbudowy mieszanką minerano-bitumiczną asfaltową AC 16W dla kategorii ruchu KR 3, średnia grubość warstwy 5 cm z dowozem z odległości ok. 15 km  
w km 3+937 do 4+498 i od 5+094 do 6+490
1957.0*5.50*0.125 = 1345.44</t>
  </si>
  <si>
    <t>Skropienie między warstwowe emulsją asfaltową nawierzchni drogowych bitumicznych  w km 3+937 do 4+498 i od 5+094 do 6+490
1957.0*5.50 = 10763.50</t>
  </si>
  <si>
    <t>Wykonanie warstwy ścieralnej nawierzchni z mieszanek mineralno-bitumicznych asfaltowych AC 11S o grubości 5 cm po zagęszczeniu z dowozem z odlegości ok. 15 km  
w km 3+937 do 4+498 i od 5+094 do 6+490
1957.0*5.50 = 10763.50</t>
  </si>
  <si>
    <t>Plantowanie poboczy poprzez wyrównanie z uzupełnieniem poboczy korą z frezowania i  mieszanką z kruszywa łamanego 0/63, grubość warstwy po zagęszczeniu 15 cm, szerokość 0,50 m  
w km 3+937 - 4+498 str. prawa i lewa  
w km 5+094 - 6+490 str. prawa i lewa
1957.0*0.50 = 978.50</t>
  </si>
  <si>
    <t>Roboty ziemne wykonywane koparkami podsiębiernymi o pojemności łyżki 0.25 m3 w gruncie kat. III, gr. 10 cm wraz transportem urobku. 
Pobocza strona lewa i prawa  
w km 3+937 - 4+498 str. prawa i lewa  
w km 5+094 - 6+490 str. prawa i lewa
1957.0*0.50*0.10 = 97.85</t>
  </si>
  <si>
    <t>Transport wewnętrzny kory z frezowania nawierzchni pojazdami samowyładowczymi na odległość do 3  km 
z załadunkiem mechanicznym
1957.0*0.05*2.45 = 239.73</t>
  </si>
  <si>
    <t>Przebudowa drogi powiatowej nr 1711R Ryszkowa Wola - Bobrówka - Laszki w km 3+937 - 4+498 i 5+094 - 6+490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</si>
</sst>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3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3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2"/>
  <sheetViews>
    <sheetView tabSelected="1" workbookViewId="0">
      <selection activeCell="A3" sqref="A3:G3"/>
    </sheetView>
  </sheetViews>
  <sheetFormatPr defaultRowHeight="14.25"/>
  <cols>
    <col min="1" max="1" width="9" style="26"/>
    <col min="2" max="2" width="21.125" style="26" customWidth="1"/>
    <col min="3" max="3" width="46.875" customWidth="1"/>
    <col min="4" max="4" width="18.5" customWidth="1"/>
    <col min="5" max="5" width="9" style="33"/>
    <col min="6" max="6" width="16.25" style="43" customWidth="1"/>
    <col min="7" max="7" width="14.625" style="43" customWidth="1"/>
  </cols>
  <sheetData>
    <row r="1" spans="1:7" ht="24" customHeight="1">
      <c r="A1" s="59" t="s">
        <v>7</v>
      </c>
      <c r="B1" s="59"/>
      <c r="C1" s="59"/>
      <c r="D1" s="59"/>
      <c r="E1" s="59"/>
      <c r="F1" s="59"/>
      <c r="G1" s="59"/>
    </row>
    <row r="2" spans="1:7" ht="15.75">
      <c r="A2" s="16"/>
      <c r="B2" s="16"/>
      <c r="C2" s="3"/>
      <c r="D2" s="3"/>
      <c r="E2" s="28"/>
      <c r="F2" s="34"/>
      <c r="G2" s="34"/>
    </row>
    <row r="3" spans="1:7" ht="35.25" customHeight="1">
      <c r="A3" s="57" t="s">
        <v>56</v>
      </c>
      <c r="B3" s="58"/>
      <c r="C3" s="58"/>
      <c r="D3" s="58"/>
      <c r="E3" s="58"/>
      <c r="F3" s="58"/>
      <c r="G3" s="58"/>
    </row>
    <row r="4" spans="1:7" ht="35.25" customHeight="1">
      <c r="A4" s="17"/>
      <c r="B4" s="16"/>
      <c r="C4" s="4"/>
      <c r="D4" s="4"/>
      <c r="E4" s="29"/>
      <c r="F4" s="35"/>
      <c r="G4" s="35"/>
    </row>
    <row r="5" spans="1:7" ht="15.75">
      <c r="A5" s="18"/>
      <c r="B5" s="18"/>
      <c r="C5" s="5"/>
      <c r="D5" s="5"/>
      <c r="E5" s="30"/>
      <c r="F5" s="36"/>
      <c r="G5" s="36"/>
    </row>
    <row r="6" spans="1:7" ht="15.75">
      <c r="A6" s="6" t="s">
        <v>0</v>
      </c>
      <c r="B6" s="6" t="s">
        <v>1</v>
      </c>
      <c r="C6" s="6" t="s">
        <v>2</v>
      </c>
      <c r="D6" s="6" t="s">
        <v>3</v>
      </c>
      <c r="E6" s="31" t="s">
        <v>4</v>
      </c>
      <c r="F6" s="37" t="s">
        <v>5</v>
      </c>
      <c r="G6" s="37" t="s">
        <v>6</v>
      </c>
    </row>
    <row r="7" spans="1:7" s="1" customFormat="1" ht="15.75">
      <c r="A7" s="19" t="s">
        <v>9</v>
      </c>
      <c r="B7" s="19"/>
      <c r="C7" s="11" t="s">
        <v>8</v>
      </c>
      <c r="D7" s="12"/>
      <c r="E7" s="12"/>
      <c r="F7" s="38"/>
      <c r="G7" s="38"/>
    </row>
    <row r="8" spans="1:7" ht="47.25">
      <c r="A8" s="20" t="s">
        <v>10</v>
      </c>
      <c r="B8" s="20" t="s">
        <v>11</v>
      </c>
      <c r="C8" s="27" t="s">
        <v>41</v>
      </c>
      <c r="D8" s="7" t="s">
        <v>12</v>
      </c>
      <c r="E8" s="7">
        <v>1.96</v>
      </c>
      <c r="F8" s="39"/>
      <c r="G8" s="39">
        <f>E8*F8</f>
        <v>0</v>
      </c>
    </row>
    <row r="9" spans="1:7" ht="15.75">
      <c r="A9" s="21"/>
      <c r="B9" s="21"/>
      <c r="C9" s="44" t="s">
        <v>42</v>
      </c>
      <c r="D9" s="54">
        <f>G8</f>
        <v>0</v>
      </c>
      <c r="E9" s="55"/>
      <c r="F9" s="55"/>
      <c r="G9" s="56"/>
    </row>
    <row r="10" spans="1:7" ht="15.75">
      <c r="A10" s="19" t="s">
        <v>13</v>
      </c>
      <c r="B10" s="19"/>
      <c r="C10" s="10" t="s">
        <v>20</v>
      </c>
      <c r="D10" s="13"/>
      <c r="E10" s="32"/>
      <c r="F10" s="40"/>
      <c r="G10" s="40"/>
    </row>
    <row r="11" spans="1:7" ht="63">
      <c r="A11" s="20" t="s">
        <v>14</v>
      </c>
      <c r="B11" s="22" t="s">
        <v>17</v>
      </c>
      <c r="C11" s="27" t="s">
        <v>47</v>
      </c>
      <c r="D11" s="14" t="s">
        <v>21</v>
      </c>
      <c r="E11" s="15">
        <v>1957</v>
      </c>
      <c r="F11" s="39"/>
      <c r="G11" s="39">
        <f>E11*F11</f>
        <v>0</v>
      </c>
    </row>
    <row r="12" spans="1:7" ht="110.25">
      <c r="A12" s="20" t="s">
        <v>15</v>
      </c>
      <c r="B12" s="22" t="s">
        <v>18</v>
      </c>
      <c r="C12" s="27" t="s">
        <v>54</v>
      </c>
      <c r="D12" s="14" t="s">
        <v>22</v>
      </c>
      <c r="E12" s="15">
        <v>97.85</v>
      </c>
      <c r="F12" s="39"/>
      <c r="G12" s="39">
        <f t="shared" ref="G12:G13" si="0">E12*F12</f>
        <v>0</v>
      </c>
    </row>
    <row r="13" spans="1:7" ht="63">
      <c r="A13" s="20" t="s">
        <v>16</v>
      </c>
      <c r="B13" s="22" t="s">
        <v>19</v>
      </c>
      <c r="C13" s="27" t="s">
        <v>55</v>
      </c>
      <c r="D13" s="14" t="s">
        <v>23</v>
      </c>
      <c r="E13" s="15">
        <v>239.73</v>
      </c>
      <c r="F13" s="39"/>
      <c r="G13" s="39">
        <f t="shared" si="0"/>
        <v>0</v>
      </c>
    </row>
    <row r="14" spans="1:7" ht="15.75">
      <c r="A14" s="23"/>
      <c r="B14" s="23"/>
      <c r="C14" s="9" t="s">
        <v>43</v>
      </c>
      <c r="D14" s="54">
        <f>SUM(G11:G13)</f>
        <v>0</v>
      </c>
      <c r="E14" s="55"/>
      <c r="F14" s="55"/>
      <c r="G14" s="56"/>
    </row>
    <row r="15" spans="1:7" ht="15.75">
      <c r="A15" s="24">
        <v>3</v>
      </c>
      <c r="B15" s="24"/>
      <c r="C15" s="10" t="s">
        <v>24</v>
      </c>
      <c r="D15" s="13"/>
      <c r="E15" s="32"/>
      <c r="F15" s="40"/>
      <c r="G15" s="40"/>
    </row>
    <row r="16" spans="1:7" ht="47.25">
      <c r="A16" s="22" t="s">
        <v>25</v>
      </c>
      <c r="B16" s="22" t="s">
        <v>26</v>
      </c>
      <c r="C16" s="27" t="s">
        <v>48</v>
      </c>
      <c r="D16" s="14" t="s">
        <v>21</v>
      </c>
      <c r="E16" s="15">
        <v>10763.5</v>
      </c>
      <c r="F16" s="39"/>
      <c r="G16" s="39">
        <f t="shared" ref="G16:G18" si="1">E16*F16</f>
        <v>0</v>
      </c>
    </row>
    <row r="17" spans="1:7" ht="63">
      <c r="A17" s="22" t="s">
        <v>27</v>
      </c>
      <c r="B17" s="22" t="s">
        <v>28</v>
      </c>
      <c r="C17" s="27" t="s">
        <v>49</v>
      </c>
      <c r="D17" s="14" t="s">
        <v>21</v>
      </c>
      <c r="E17" s="15">
        <v>10763.5</v>
      </c>
      <c r="F17" s="39"/>
      <c r="G17" s="39">
        <f t="shared" si="1"/>
        <v>0</v>
      </c>
    </row>
    <row r="18" spans="1:7" ht="94.5">
      <c r="A18" s="22" t="s">
        <v>29</v>
      </c>
      <c r="B18" s="22" t="s">
        <v>30</v>
      </c>
      <c r="C18" s="27" t="s">
        <v>50</v>
      </c>
      <c r="D18" s="14" t="s">
        <v>23</v>
      </c>
      <c r="E18" s="15">
        <v>1345.44</v>
      </c>
      <c r="F18" s="39"/>
      <c r="G18" s="39">
        <f t="shared" si="1"/>
        <v>0</v>
      </c>
    </row>
    <row r="19" spans="1:7" ht="15.75">
      <c r="A19" s="23"/>
      <c r="B19" s="23"/>
      <c r="C19" s="9" t="s">
        <v>44</v>
      </c>
      <c r="D19" s="54">
        <f>SUM(G16:G18)</f>
        <v>0</v>
      </c>
      <c r="E19" s="55"/>
      <c r="F19" s="55"/>
      <c r="G19" s="56"/>
    </row>
    <row r="20" spans="1:7" ht="15.75">
      <c r="A20" s="24">
        <v>4</v>
      </c>
      <c r="B20" s="24"/>
      <c r="C20" s="10" t="s">
        <v>31</v>
      </c>
      <c r="D20" s="13"/>
      <c r="E20" s="32"/>
      <c r="F20" s="40"/>
      <c r="G20" s="40"/>
    </row>
    <row r="21" spans="1:7" ht="63">
      <c r="A21" s="22" t="s">
        <v>32</v>
      </c>
      <c r="B21" s="22" t="s">
        <v>28</v>
      </c>
      <c r="C21" s="27" t="s">
        <v>51</v>
      </c>
      <c r="D21" s="14" t="s">
        <v>21</v>
      </c>
      <c r="E21" s="15">
        <v>10763.5</v>
      </c>
      <c r="F21" s="39"/>
      <c r="G21" s="39">
        <f t="shared" ref="G21:G22" si="2">E21*F21</f>
        <v>0</v>
      </c>
    </row>
    <row r="22" spans="1:7" ht="78.75">
      <c r="A22" s="22" t="s">
        <v>33</v>
      </c>
      <c r="B22" s="22" t="s">
        <v>34</v>
      </c>
      <c r="C22" s="27" t="s">
        <v>52</v>
      </c>
      <c r="D22" s="14" t="s">
        <v>21</v>
      </c>
      <c r="E22" s="15">
        <v>10763.5</v>
      </c>
      <c r="F22" s="39"/>
      <c r="G22" s="39">
        <f t="shared" si="2"/>
        <v>0</v>
      </c>
    </row>
    <row r="23" spans="1:7" ht="15.75">
      <c r="A23" s="23"/>
      <c r="B23" s="23"/>
      <c r="C23" s="9" t="s">
        <v>45</v>
      </c>
      <c r="D23" s="54">
        <f>G22+G21</f>
        <v>0</v>
      </c>
      <c r="E23" s="55"/>
      <c r="F23" s="55"/>
      <c r="G23" s="56"/>
    </row>
    <row r="24" spans="1:7" ht="15.75">
      <c r="A24" s="24">
        <v>5</v>
      </c>
      <c r="B24" s="24"/>
      <c r="C24" s="10" t="s">
        <v>35</v>
      </c>
      <c r="D24" s="13"/>
      <c r="E24" s="32"/>
      <c r="F24" s="40"/>
      <c r="G24" s="40"/>
    </row>
    <row r="25" spans="1:7" ht="110.25">
      <c r="A25" s="20" t="s">
        <v>36</v>
      </c>
      <c r="B25" s="20" t="s">
        <v>37</v>
      </c>
      <c r="C25" s="27" t="s">
        <v>53</v>
      </c>
      <c r="D25" s="7" t="s">
        <v>21</v>
      </c>
      <c r="E25" s="7">
        <v>978.5</v>
      </c>
      <c r="F25" s="39"/>
      <c r="G25" s="39">
        <f t="shared" ref="G25" si="3">E25*F25</f>
        <v>0</v>
      </c>
    </row>
    <row r="26" spans="1:7" ht="15.75">
      <c r="A26" s="25"/>
      <c r="B26" s="25"/>
      <c r="C26" s="9" t="s">
        <v>46</v>
      </c>
      <c r="D26" s="51">
        <f>G25</f>
        <v>0</v>
      </c>
      <c r="E26" s="52"/>
      <c r="F26" s="52"/>
      <c r="G26" s="53"/>
    </row>
    <row r="27" spans="1:7" ht="15.75">
      <c r="A27" s="45" t="s">
        <v>38</v>
      </c>
      <c r="B27" s="46"/>
      <c r="C27" s="47"/>
      <c r="D27" s="48">
        <f>SUM(D9,D14,D19,D23,D26)</f>
        <v>0</v>
      </c>
      <c r="E27" s="49"/>
      <c r="F27" s="49"/>
      <c r="G27" s="50"/>
    </row>
    <row r="28" spans="1:7" ht="15.75">
      <c r="A28" s="45" t="s">
        <v>39</v>
      </c>
      <c r="B28" s="46"/>
      <c r="C28" s="47"/>
      <c r="D28" s="48">
        <f>D29-D27</f>
        <v>0</v>
      </c>
      <c r="E28" s="49"/>
      <c r="F28" s="49"/>
      <c r="G28" s="50"/>
    </row>
    <row r="29" spans="1:7" ht="15.75">
      <c r="A29" s="45" t="s">
        <v>40</v>
      </c>
      <c r="B29" s="46"/>
      <c r="C29" s="47"/>
      <c r="D29" s="48">
        <f>D27*1.23</f>
        <v>0</v>
      </c>
      <c r="E29" s="49"/>
      <c r="F29" s="49"/>
      <c r="G29" s="50"/>
    </row>
    <row r="30" spans="1:7" ht="15.75">
      <c r="A30" s="18"/>
      <c r="B30" s="18"/>
      <c r="C30" s="5"/>
      <c r="D30" s="8"/>
      <c r="E30" s="8"/>
      <c r="F30" s="41"/>
      <c r="G30" s="41"/>
    </row>
    <row r="31" spans="1:7" ht="15.75">
      <c r="A31" s="18"/>
      <c r="B31" s="18"/>
      <c r="C31" s="5"/>
      <c r="D31" s="8"/>
      <c r="E31" s="8"/>
      <c r="F31" s="41"/>
      <c r="G31" s="41"/>
    </row>
    <row r="32" spans="1:7" ht="15.75">
      <c r="A32" s="18"/>
      <c r="B32" s="18"/>
      <c r="C32" s="5"/>
      <c r="D32" s="8"/>
      <c r="E32" s="8"/>
      <c r="F32" s="41"/>
      <c r="G32" s="41"/>
    </row>
    <row r="33" spans="1:7" ht="15.75">
      <c r="A33" s="18"/>
      <c r="B33" s="18"/>
      <c r="C33" s="5"/>
      <c r="D33" s="8"/>
      <c r="E33" s="8"/>
      <c r="F33" s="41"/>
      <c r="G33" s="41"/>
    </row>
    <row r="34" spans="1:7" ht="15.75">
      <c r="A34" s="18"/>
      <c r="B34" s="18"/>
      <c r="C34" s="5"/>
      <c r="D34" s="8"/>
      <c r="E34" s="8"/>
      <c r="F34" s="41"/>
      <c r="G34" s="41"/>
    </row>
    <row r="35" spans="1:7" ht="15.75">
      <c r="A35" s="18"/>
      <c r="B35" s="18"/>
      <c r="C35" s="5"/>
      <c r="D35" s="8"/>
      <c r="E35" s="8"/>
      <c r="F35" s="41"/>
      <c r="G35" s="41"/>
    </row>
    <row r="36" spans="1:7" ht="15.75">
      <c r="A36" s="18"/>
      <c r="B36" s="18"/>
      <c r="C36" s="5"/>
      <c r="D36" s="8"/>
      <c r="E36" s="8"/>
      <c r="F36" s="41"/>
      <c r="G36" s="41"/>
    </row>
    <row r="37" spans="1:7" ht="15.75">
      <c r="A37" s="18"/>
      <c r="B37" s="18"/>
      <c r="C37" s="5"/>
      <c r="D37" s="8"/>
      <c r="E37" s="8"/>
      <c r="F37" s="41"/>
      <c r="G37" s="41"/>
    </row>
    <row r="38" spans="1:7" ht="15.75">
      <c r="A38" s="18"/>
      <c r="B38" s="18"/>
      <c r="C38" s="5"/>
      <c r="D38" s="8"/>
      <c r="E38" s="8"/>
      <c r="F38" s="41"/>
      <c r="G38" s="41"/>
    </row>
    <row r="39" spans="1:7" ht="15.75">
      <c r="A39" s="18"/>
      <c r="B39" s="18"/>
      <c r="C39" s="5"/>
      <c r="D39" s="8"/>
      <c r="E39" s="8"/>
      <c r="F39" s="41"/>
      <c r="G39" s="41"/>
    </row>
    <row r="40" spans="1:7" ht="15.75">
      <c r="A40" s="18"/>
      <c r="B40" s="18"/>
      <c r="C40" s="5"/>
      <c r="D40" s="8"/>
      <c r="E40" s="8"/>
      <c r="F40" s="41"/>
      <c r="G40" s="41"/>
    </row>
    <row r="41" spans="1:7" ht="15.75">
      <c r="A41" s="18"/>
      <c r="B41" s="18"/>
      <c r="C41" s="5"/>
      <c r="D41" s="8"/>
      <c r="E41" s="8"/>
      <c r="F41" s="41"/>
      <c r="G41" s="41"/>
    </row>
    <row r="42" spans="1:7" ht="15.75">
      <c r="A42" s="18"/>
      <c r="B42" s="18"/>
      <c r="C42" s="5"/>
      <c r="D42" s="8"/>
      <c r="E42" s="8"/>
      <c r="F42" s="41"/>
      <c r="G42" s="41"/>
    </row>
    <row r="43" spans="1:7" ht="15.75">
      <c r="A43" s="18"/>
      <c r="B43" s="18"/>
      <c r="C43" s="5"/>
      <c r="D43" s="8"/>
      <c r="E43" s="8"/>
      <c r="F43" s="41"/>
      <c r="G43" s="41"/>
    </row>
    <row r="44" spans="1:7" ht="15.75">
      <c r="A44" s="18"/>
      <c r="B44" s="18"/>
      <c r="C44" s="5"/>
      <c r="D44" s="8"/>
      <c r="E44" s="8"/>
      <c r="F44" s="41"/>
      <c r="G44" s="41"/>
    </row>
    <row r="45" spans="1:7" ht="15.75">
      <c r="A45" s="18"/>
      <c r="B45" s="18"/>
      <c r="C45" s="5"/>
      <c r="D45" s="8"/>
      <c r="E45" s="8"/>
      <c r="F45" s="41"/>
      <c r="G45" s="41"/>
    </row>
    <row r="46" spans="1:7" ht="15.75">
      <c r="A46" s="18"/>
      <c r="B46" s="18"/>
      <c r="C46" s="5"/>
      <c r="D46" s="8"/>
      <c r="E46" s="8"/>
      <c r="F46" s="41"/>
      <c r="G46" s="41"/>
    </row>
    <row r="47" spans="1:7" ht="15.75">
      <c r="A47" s="18"/>
      <c r="B47" s="18"/>
      <c r="C47" s="5"/>
      <c r="D47" s="8"/>
      <c r="E47" s="8"/>
      <c r="F47" s="41"/>
      <c r="G47" s="41"/>
    </row>
    <row r="48" spans="1:7" ht="15.75">
      <c r="A48" s="18"/>
      <c r="B48" s="18"/>
      <c r="C48" s="5"/>
      <c r="D48" s="8"/>
      <c r="E48" s="8"/>
      <c r="F48" s="41"/>
      <c r="G48" s="41"/>
    </row>
    <row r="49" spans="1:7" ht="15.75">
      <c r="A49" s="18"/>
      <c r="B49" s="18"/>
      <c r="C49" s="5"/>
      <c r="D49" s="8"/>
      <c r="E49" s="8"/>
      <c r="F49" s="41"/>
      <c r="G49" s="41"/>
    </row>
    <row r="50" spans="1:7" ht="15.75">
      <c r="A50" s="18"/>
      <c r="B50" s="18"/>
      <c r="C50" s="5"/>
      <c r="D50" s="8"/>
      <c r="E50" s="8"/>
      <c r="F50" s="41"/>
      <c r="G50" s="41"/>
    </row>
    <row r="51" spans="1:7" ht="15.75">
      <c r="A51" s="18"/>
      <c r="B51" s="18"/>
      <c r="C51" s="5"/>
      <c r="D51" s="8"/>
      <c r="E51" s="8"/>
      <c r="F51" s="41"/>
      <c r="G51" s="41"/>
    </row>
    <row r="52" spans="1:7" ht="15.75">
      <c r="A52" s="18"/>
      <c r="B52" s="18"/>
      <c r="C52" s="5"/>
      <c r="D52" s="8"/>
      <c r="E52" s="8"/>
      <c r="F52" s="41"/>
      <c r="G52" s="41"/>
    </row>
    <row r="53" spans="1:7" ht="15.75">
      <c r="A53" s="18"/>
      <c r="B53" s="18"/>
      <c r="C53" s="5"/>
      <c r="D53" s="8"/>
      <c r="E53" s="8"/>
      <c r="F53" s="41"/>
      <c r="G53" s="41"/>
    </row>
    <row r="54" spans="1:7" ht="15.75">
      <c r="A54" s="18"/>
      <c r="B54" s="18"/>
      <c r="C54" s="5"/>
      <c r="D54" s="8"/>
      <c r="E54" s="8"/>
      <c r="F54" s="41"/>
      <c r="G54" s="41"/>
    </row>
    <row r="55" spans="1:7" ht="15.75">
      <c r="A55" s="18"/>
      <c r="B55" s="18"/>
      <c r="C55" s="5"/>
      <c r="D55" s="8"/>
      <c r="E55" s="8"/>
      <c r="F55" s="41"/>
      <c r="G55" s="41"/>
    </row>
    <row r="56" spans="1:7" ht="15.75">
      <c r="A56" s="18"/>
      <c r="B56" s="18"/>
      <c r="C56" s="5"/>
      <c r="D56" s="8"/>
      <c r="E56" s="8"/>
      <c r="F56" s="41"/>
      <c r="G56" s="41"/>
    </row>
    <row r="57" spans="1:7" ht="15.75">
      <c r="A57" s="18"/>
      <c r="B57" s="18"/>
      <c r="C57" s="5"/>
      <c r="D57" s="8"/>
      <c r="E57" s="8"/>
      <c r="F57" s="41"/>
      <c r="G57" s="41"/>
    </row>
    <row r="58" spans="1:7" ht="15.75">
      <c r="A58" s="18"/>
      <c r="B58" s="18"/>
      <c r="C58" s="5"/>
      <c r="D58" s="8"/>
      <c r="E58" s="8"/>
      <c r="F58" s="41"/>
      <c r="G58" s="41"/>
    </row>
    <row r="59" spans="1:7" ht="15.75">
      <c r="A59" s="18"/>
      <c r="B59" s="18"/>
      <c r="C59" s="5"/>
      <c r="D59" s="8"/>
      <c r="E59" s="8"/>
      <c r="F59" s="41"/>
      <c r="G59" s="41"/>
    </row>
    <row r="60" spans="1:7" ht="15.75">
      <c r="A60" s="18"/>
      <c r="B60" s="18"/>
      <c r="C60" s="5"/>
      <c r="D60" s="8"/>
      <c r="E60" s="8"/>
      <c r="F60" s="41"/>
      <c r="G60" s="41"/>
    </row>
    <row r="61" spans="1:7" ht="15.75">
      <c r="A61" s="18"/>
      <c r="B61" s="18"/>
      <c r="C61" s="5"/>
      <c r="D61" s="8"/>
      <c r="E61" s="8"/>
      <c r="F61" s="41"/>
      <c r="G61" s="41"/>
    </row>
    <row r="62" spans="1:7" ht="15.75">
      <c r="A62" s="18"/>
      <c r="B62" s="18"/>
      <c r="C62" s="5"/>
      <c r="D62" s="8"/>
      <c r="E62" s="8"/>
      <c r="F62" s="41"/>
      <c r="G62" s="41"/>
    </row>
    <row r="63" spans="1:7">
      <c r="D63" s="2"/>
      <c r="E63" s="2"/>
      <c r="F63" s="42"/>
      <c r="G63" s="42"/>
    </row>
    <row r="64" spans="1:7">
      <c r="D64" s="2"/>
      <c r="E64" s="2"/>
      <c r="F64" s="42"/>
      <c r="G64" s="42"/>
    </row>
    <row r="65" spans="4:7">
      <c r="D65" s="2"/>
      <c r="E65" s="2"/>
      <c r="F65" s="42"/>
      <c r="G65" s="42"/>
    </row>
    <row r="66" spans="4:7">
      <c r="D66" s="2"/>
      <c r="E66" s="2"/>
      <c r="F66" s="42"/>
      <c r="G66" s="42"/>
    </row>
    <row r="67" spans="4:7">
      <c r="D67" s="2"/>
      <c r="E67" s="2"/>
      <c r="F67" s="42"/>
      <c r="G67" s="42"/>
    </row>
    <row r="68" spans="4:7">
      <c r="D68" s="2"/>
      <c r="E68" s="2"/>
      <c r="F68" s="42"/>
      <c r="G68" s="42"/>
    </row>
    <row r="69" spans="4:7">
      <c r="D69" s="2"/>
      <c r="E69" s="2"/>
      <c r="F69" s="42"/>
      <c r="G69" s="42"/>
    </row>
    <row r="70" spans="4:7">
      <c r="D70" s="2"/>
      <c r="E70" s="2"/>
      <c r="F70" s="42"/>
      <c r="G70" s="42"/>
    </row>
    <row r="71" spans="4:7">
      <c r="D71" s="2"/>
      <c r="E71" s="2"/>
      <c r="F71" s="42"/>
      <c r="G71" s="42"/>
    </row>
    <row r="72" spans="4:7">
      <c r="D72" s="2"/>
      <c r="E72" s="2"/>
      <c r="F72" s="42"/>
      <c r="G72" s="42"/>
    </row>
    <row r="73" spans="4:7">
      <c r="D73" s="2"/>
      <c r="E73" s="2"/>
      <c r="F73" s="42"/>
      <c r="G73" s="42"/>
    </row>
    <row r="74" spans="4:7">
      <c r="D74" s="2"/>
      <c r="E74" s="2"/>
      <c r="F74" s="42"/>
      <c r="G74" s="42"/>
    </row>
    <row r="75" spans="4:7">
      <c r="D75" s="2"/>
      <c r="E75" s="2"/>
      <c r="F75" s="42"/>
      <c r="G75" s="42"/>
    </row>
    <row r="76" spans="4:7">
      <c r="D76" s="2"/>
      <c r="E76" s="2"/>
      <c r="F76" s="42"/>
      <c r="G76" s="42"/>
    </row>
    <row r="77" spans="4:7">
      <c r="D77" s="2"/>
      <c r="E77" s="2"/>
      <c r="F77" s="42"/>
      <c r="G77" s="42"/>
    </row>
    <row r="78" spans="4:7">
      <c r="D78" s="2"/>
      <c r="E78" s="2"/>
      <c r="F78" s="42"/>
      <c r="G78" s="42"/>
    </row>
    <row r="79" spans="4:7">
      <c r="D79" s="2"/>
      <c r="E79" s="2"/>
      <c r="F79" s="42"/>
      <c r="G79" s="42"/>
    </row>
    <row r="80" spans="4:7">
      <c r="D80" s="2"/>
      <c r="E80" s="2"/>
      <c r="F80" s="42"/>
      <c r="G80" s="42"/>
    </row>
    <row r="81" spans="4:7">
      <c r="D81" s="2"/>
      <c r="E81" s="2"/>
      <c r="F81" s="42"/>
      <c r="G81" s="42"/>
    </row>
    <row r="82" spans="4:7">
      <c r="D82" s="2"/>
      <c r="E82" s="2"/>
      <c r="F82" s="42"/>
      <c r="G82" s="42"/>
    </row>
    <row r="83" spans="4:7">
      <c r="D83" s="2"/>
      <c r="E83" s="2"/>
      <c r="F83" s="42"/>
      <c r="G83" s="42"/>
    </row>
    <row r="84" spans="4:7">
      <c r="D84" s="2"/>
      <c r="E84" s="2"/>
      <c r="F84" s="42"/>
      <c r="G84" s="42"/>
    </row>
    <row r="85" spans="4:7">
      <c r="D85" s="2"/>
      <c r="E85" s="2"/>
      <c r="F85" s="42"/>
      <c r="G85" s="42"/>
    </row>
    <row r="86" spans="4:7">
      <c r="D86" s="2"/>
      <c r="E86" s="2"/>
      <c r="F86" s="42"/>
      <c r="G86" s="42"/>
    </row>
    <row r="87" spans="4:7">
      <c r="D87" s="2"/>
      <c r="E87" s="2"/>
      <c r="F87" s="42"/>
      <c r="G87" s="42"/>
    </row>
    <row r="88" spans="4:7">
      <c r="D88" s="2"/>
      <c r="E88" s="2"/>
      <c r="F88" s="42"/>
      <c r="G88" s="42"/>
    </row>
    <row r="89" spans="4:7">
      <c r="D89" s="2"/>
      <c r="E89" s="2"/>
      <c r="F89" s="42"/>
      <c r="G89" s="42"/>
    </row>
    <row r="90" spans="4:7">
      <c r="D90" s="2"/>
      <c r="E90" s="2"/>
      <c r="F90" s="42"/>
      <c r="G90" s="42"/>
    </row>
    <row r="91" spans="4:7">
      <c r="D91" s="2"/>
      <c r="E91" s="2"/>
      <c r="F91" s="42"/>
      <c r="G91" s="42"/>
    </row>
    <row r="92" spans="4:7">
      <c r="D92" s="2"/>
      <c r="E92" s="2"/>
      <c r="F92" s="42"/>
      <c r="G92" s="42"/>
    </row>
    <row r="93" spans="4:7">
      <c r="D93" s="2"/>
      <c r="E93" s="2"/>
      <c r="F93" s="42"/>
      <c r="G93" s="42"/>
    </row>
    <row r="94" spans="4:7">
      <c r="D94" s="2"/>
      <c r="E94" s="2"/>
      <c r="F94" s="42"/>
      <c r="G94" s="42"/>
    </row>
    <row r="95" spans="4:7">
      <c r="D95" s="2"/>
      <c r="E95" s="2"/>
      <c r="F95" s="42"/>
      <c r="G95" s="42"/>
    </row>
    <row r="96" spans="4:7">
      <c r="D96" s="2"/>
      <c r="E96" s="2"/>
      <c r="F96" s="42"/>
      <c r="G96" s="42"/>
    </row>
    <row r="97" spans="4:7">
      <c r="D97" s="2"/>
      <c r="E97" s="2"/>
      <c r="F97" s="42"/>
      <c r="G97" s="42"/>
    </row>
    <row r="98" spans="4:7">
      <c r="D98" s="2"/>
      <c r="E98" s="2"/>
      <c r="F98" s="42"/>
      <c r="G98" s="42"/>
    </row>
    <row r="99" spans="4:7">
      <c r="D99" s="2"/>
      <c r="E99" s="2"/>
      <c r="F99" s="42"/>
      <c r="G99" s="42"/>
    </row>
    <row r="100" spans="4:7">
      <c r="D100" s="2"/>
      <c r="E100" s="2"/>
      <c r="F100" s="42"/>
      <c r="G100" s="42"/>
    </row>
    <row r="101" spans="4:7">
      <c r="D101" s="2"/>
      <c r="E101" s="2"/>
      <c r="F101" s="42"/>
      <c r="G101" s="42"/>
    </row>
    <row r="102" spans="4:7">
      <c r="D102" s="2"/>
      <c r="E102" s="2"/>
      <c r="F102" s="42"/>
      <c r="G102" s="42"/>
    </row>
    <row r="103" spans="4:7">
      <c r="D103" s="2"/>
      <c r="E103" s="2"/>
      <c r="F103" s="42"/>
      <c r="G103" s="42"/>
    </row>
    <row r="104" spans="4:7">
      <c r="D104" s="2"/>
      <c r="E104" s="2"/>
      <c r="F104" s="42"/>
      <c r="G104" s="42"/>
    </row>
    <row r="105" spans="4:7">
      <c r="D105" s="2"/>
      <c r="E105" s="2"/>
      <c r="F105" s="42"/>
      <c r="G105" s="42"/>
    </row>
    <row r="106" spans="4:7">
      <c r="D106" s="2"/>
      <c r="E106" s="2"/>
      <c r="F106" s="42"/>
      <c r="G106" s="42"/>
    </row>
    <row r="107" spans="4:7">
      <c r="D107" s="2"/>
      <c r="E107" s="2"/>
      <c r="F107" s="42"/>
      <c r="G107" s="42"/>
    </row>
    <row r="108" spans="4:7">
      <c r="D108" s="2"/>
      <c r="E108" s="2"/>
      <c r="F108" s="42"/>
      <c r="G108" s="42"/>
    </row>
    <row r="109" spans="4:7">
      <c r="D109" s="2"/>
      <c r="E109" s="2"/>
      <c r="F109" s="42"/>
      <c r="G109" s="42"/>
    </row>
    <row r="110" spans="4:7">
      <c r="D110" s="2"/>
      <c r="E110" s="2"/>
      <c r="F110" s="42"/>
      <c r="G110" s="42"/>
    </row>
    <row r="111" spans="4:7">
      <c r="D111" s="2"/>
      <c r="E111" s="2"/>
      <c r="F111" s="42"/>
      <c r="G111" s="42"/>
    </row>
    <row r="112" spans="4:7">
      <c r="D112" s="2"/>
      <c r="E112" s="2"/>
      <c r="F112" s="42"/>
      <c r="G112" s="42"/>
    </row>
    <row r="113" spans="4:7">
      <c r="D113" s="2"/>
      <c r="E113" s="2"/>
      <c r="F113" s="42"/>
      <c r="G113" s="42"/>
    </row>
    <row r="114" spans="4:7">
      <c r="D114" s="2"/>
      <c r="E114" s="2"/>
      <c r="F114" s="42"/>
      <c r="G114" s="42"/>
    </row>
    <row r="115" spans="4:7">
      <c r="D115" s="2"/>
      <c r="E115" s="2"/>
      <c r="F115" s="42"/>
      <c r="G115" s="42"/>
    </row>
    <row r="116" spans="4:7">
      <c r="D116" s="2"/>
      <c r="E116" s="2"/>
      <c r="F116" s="42"/>
      <c r="G116" s="42"/>
    </row>
    <row r="117" spans="4:7">
      <c r="D117" s="2"/>
      <c r="E117" s="2"/>
      <c r="F117" s="42"/>
      <c r="G117" s="42"/>
    </row>
    <row r="118" spans="4:7">
      <c r="D118" s="2"/>
      <c r="E118" s="2"/>
      <c r="F118" s="42"/>
      <c r="G118" s="42"/>
    </row>
    <row r="119" spans="4:7">
      <c r="D119" s="2"/>
      <c r="E119" s="2"/>
      <c r="F119" s="42"/>
      <c r="G119" s="42"/>
    </row>
    <row r="120" spans="4:7">
      <c r="D120" s="2"/>
      <c r="E120" s="2"/>
      <c r="F120" s="42"/>
      <c r="G120" s="42"/>
    </row>
    <row r="121" spans="4:7">
      <c r="D121" s="2"/>
      <c r="E121" s="2"/>
      <c r="F121" s="42"/>
      <c r="G121" s="42"/>
    </row>
    <row r="122" spans="4:7">
      <c r="D122" s="2"/>
      <c r="E122" s="2"/>
      <c r="F122" s="42"/>
      <c r="G122" s="42"/>
    </row>
    <row r="123" spans="4:7">
      <c r="D123" s="2"/>
      <c r="E123" s="2"/>
      <c r="F123" s="42"/>
      <c r="G123" s="42"/>
    </row>
    <row r="124" spans="4:7">
      <c r="D124" s="2"/>
      <c r="E124" s="2"/>
      <c r="F124" s="42"/>
      <c r="G124" s="42"/>
    </row>
    <row r="125" spans="4:7">
      <c r="D125" s="2"/>
      <c r="E125" s="2"/>
      <c r="F125" s="42"/>
      <c r="G125" s="42"/>
    </row>
    <row r="126" spans="4:7">
      <c r="D126" s="2"/>
      <c r="E126" s="2"/>
      <c r="F126" s="42"/>
      <c r="G126" s="42"/>
    </row>
    <row r="127" spans="4:7">
      <c r="D127" s="2"/>
      <c r="E127" s="2"/>
      <c r="F127" s="42"/>
      <c r="G127" s="42"/>
    </row>
    <row r="128" spans="4:7">
      <c r="D128" s="2"/>
      <c r="E128" s="2"/>
      <c r="F128" s="42"/>
      <c r="G128" s="42"/>
    </row>
    <row r="129" spans="4:7">
      <c r="D129" s="2"/>
      <c r="E129" s="2"/>
      <c r="F129" s="42"/>
      <c r="G129" s="42"/>
    </row>
    <row r="130" spans="4:7">
      <c r="D130" s="2"/>
      <c r="E130" s="2"/>
      <c r="F130" s="42"/>
      <c r="G130" s="42"/>
    </row>
    <row r="131" spans="4:7">
      <c r="D131" s="2"/>
      <c r="E131" s="2"/>
      <c r="F131" s="42"/>
      <c r="G131" s="42"/>
    </row>
    <row r="132" spans="4:7">
      <c r="D132" s="2"/>
      <c r="E132" s="2"/>
      <c r="F132" s="42"/>
      <c r="G132" s="42"/>
    </row>
    <row r="133" spans="4:7">
      <c r="D133" s="2"/>
      <c r="E133" s="2"/>
      <c r="F133" s="42"/>
      <c r="G133" s="42"/>
    </row>
    <row r="134" spans="4:7">
      <c r="D134" s="2"/>
      <c r="E134" s="2"/>
      <c r="F134" s="42"/>
      <c r="G134" s="42"/>
    </row>
    <row r="135" spans="4:7">
      <c r="D135" s="2"/>
      <c r="E135" s="2"/>
      <c r="F135" s="42"/>
      <c r="G135" s="42"/>
    </row>
    <row r="136" spans="4:7">
      <c r="D136" s="2"/>
      <c r="E136" s="2"/>
      <c r="F136" s="42"/>
      <c r="G136" s="42"/>
    </row>
    <row r="137" spans="4:7">
      <c r="D137" s="2"/>
      <c r="E137" s="2"/>
      <c r="F137" s="42"/>
      <c r="G137" s="42"/>
    </row>
    <row r="138" spans="4:7">
      <c r="D138" s="2"/>
      <c r="E138" s="2"/>
      <c r="F138" s="42"/>
      <c r="G138" s="42"/>
    </row>
    <row r="139" spans="4:7">
      <c r="D139" s="2"/>
      <c r="E139" s="2"/>
      <c r="F139" s="42"/>
      <c r="G139" s="42"/>
    </row>
    <row r="140" spans="4:7">
      <c r="D140" s="2"/>
      <c r="E140" s="2"/>
      <c r="F140" s="42"/>
      <c r="G140" s="42"/>
    </row>
    <row r="141" spans="4:7">
      <c r="D141" s="2"/>
      <c r="E141" s="2"/>
      <c r="F141" s="42"/>
      <c r="G141" s="42"/>
    </row>
    <row r="142" spans="4:7">
      <c r="D142" s="2"/>
      <c r="E142" s="2"/>
      <c r="F142" s="42"/>
      <c r="G142" s="42"/>
    </row>
    <row r="143" spans="4:7">
      <c r="D143" s="2"/>
      <c r="E143" s="2"/>
      <c r="F143" s="42"/>
      <c r="G143" s="42"/>
    </row>
    <row r="144" spans="4:7">
      <c r="D144" s="2"/>
      <c r="E144" s="2"/>
      <c r="F144" s="42"/>
      <c r="G144" s="42"/>
    </row>
    <row r="145" spans="4:7">
      <c r="D145" s="2"/>
      <c r="E145" s="2"/>
      <c r="F145" s="42"/>
      <c r="G145" s="42"/>
    </row>
    <row r="146" spans="4:7">
      <c r="D146" s="2"/>
      <c r="E146" s="2"/>
      <c r="F146" s="42"/>
      <c r="G146" s="42"/>
    </row>
    <row r="147" spans="4:7">
      <c r="D147" s="2"/>
      <c r="E147" s="2"/>
      <c r="F147" s="42"/>
      <c r="G147" s="42"/>
    </row>
    <row r="148" spans="4:7">
      <c r="D148" s="2"/>
      <c r="E148" s="2"/>
      <c r="F148" s="42"/>
      <c r="G148" s="42"/>
    </row>
    <row r="149" spans="4:7">
      <c r="D149" s="2"/>
      <c r="E149" s="2"/>
      <c r="F149" s="42"/>
      <c r="G149" s="42"/>
    </row>
    <row r="150" spans="4:7">
      <c r="D150" s="2"/>
      <c r="E150" s="2"/>
      <c r="F150" s="42"/>
      <c r="G150" s="42"/>
    </row>
    <row r="151" spans="4:7">
      <c r="D151" s="2"/>
      <c r="E151" s="2"/>
      <c r="F151" s="42"/>
      <c r="G151" s="42"/>
    </row>
    <row r="152" spans="4:7">
      <c r="D152" s="2"/>
      <c r="E152" s="2"/>
      <c r="F152" s="42"/>
      <c r="G152" s="42"/>
    </row>
    <row r="153" spans="4:7">
      <c r="D153" s="2"/>
      <c r="E153" s="2"/>
      <c r="F153" s="42"/>
      <c r="G153" s="42"/>
    </row>
    <row r="154" spans="4:7">
      <c r="D154" s="2"/>
      <c r="E154" s="2"/>
      <c r="F154" s="42"/>
      <c r="G154" s="42"/>
    </row>
    <row r="155" spans="4:7">
      <c r="D155" s="2"/>
      <c r="E155" s="2"/>
      <c r="F155" s="42"/>
      <c r="G155" s="42"/>
    </row>
    <row r="156" spans="4:7">
      <c r="D156" s="2"/>
      <c r="E156" s="2"/>
      <c r="F156" s="42"/>
      <c r="G156" s="42"/>
    </row>
    <row r="157" spans="4:7">
      <c r="D157" s="2"/>
      <c r="E157" s="2"/>
      <c r="F157" s="42"/>
      <c r="G157" s="42"/>
    </row>
    <row r="158" spans="4:7">
      <c r="D158" s="2"/>
      <c r="E158" s="2"/>
      <c r="F158" s="42"/>
      <c r="G158" s="42"/>
    </row>
    <row r="159" spans="4:7">
      <c r="D159" s="2"/>
      <c r="E159" s="2"/>
      <c r="F159" s="42"/>
      <c r="G159" s="42"/>
    </row>
    <row r="160" spans="4:7">
      <c r="D160" s="2"/>
      <c r="E160" s="2"/>
      <c r="F160" s="42"/>
      <c r="G160" s="42"/>
    </row>
    <row r="161" spans="4:7">
      <c r="D161" s="2"/>
      <c r="E161" s="2"/>
      <c r="F161" s="42"/>
      <c r="G161" s="42"/>
    </row>
    <row r="162" spans="4:7">
      <c r="D162" s="2"/>
      <c r="E162" s="2"/>
      <c r="F162" s="42"/>
      <c r="G162" s="42"/>
    </row>
    <row r="163" spans="4:7">
      <c r="D163" s="2"/>
      <c r="E163" s="2"/>
      <c r="F163" s="42"/>
      <c r="G163" s="42"/>
    </row>
    <row r="164" spans="4:7">
      <c r="D164" s="2"/>
      <c r="E164" s="2"/>
      <c r="F164" s="42"/>
      <c r="G164" s="42"/>
    </row>
    <row r="165" spans="4:7">
      <c r="D165" s="2"/>
      <c r="E165" s="2"/>
      <c r="F165" s="42"/>
      <c r="G165" s="42"/>
    </row>
    <row r="166" spans="4:7">
      <c r="D166" s="2"/>
      <c r="E166" s="2"/>
      <c r="F166" s="42"/>
      <c r="G166" s="42"/>
    </row>
    <row r="167" spans="4:7">
      <c r="D167" s="2"/>
      <c r="E167" s="2"/>
      <c r="F167" s="42"/>
      <c r="G167" s="42"/>
    </row>
    <row r="168" spans="4:7">
      <c r="D168" s="2"/>
      <c r="E168" s="2"/>
      <c r="F168" s="42"/>
      <c r="G168" s="42"/>
    </row>
    <row r="169" spans="4:7">
      <c r="D169" s="2"/>
      <c r="E169" s="2"/>
      <c r="F169" s="42"/>
      <c r="G169" s="42"/>
    </row>
    <row r="170" spans="4:7">
      <c r="D170" s="2"/>
      <c r="E170" s="2"/>
      <c r="F170" s="42"/>
      <c r="G170" s="42"/>
    </row>
    <row r="171" spans="4:7">
      <c r="D171" s="2"/>
      <c r="E171" s="2"/>
      <c r="F171" s="42"/>
      <c r="G171" s="42"/>
    </row>
    <row r="172" spans="4:7">
      <c r="D172" s="2"/>
      <c r="E172" s="2"/>
      <c r="F172" s="42"/>
      <c r="G172" s="42"/>
    </row>
    <row r="173" spans="4:7">
      <c r="D173" s="2"/>
      <c r="E173" s="2"/>
      <c r="F173" s="42"/>
      <c r="G173" s="42"/>
    </row>
    <row r="174" spans="4:7">
      <c r="D174" s="2"/>
      <c r="E174" s="2"/>
      <c r="F174" s="42"/>
      <c r="G174" s="42"/>
    </row>
    <row r="175" spans="4:7">
      <c r="D175" s="2"/>
      <c r="E175" s="2"/>
      <c r="F175" s="42"/>
      <c r="G175" s="42"/>
    </row>
    <row r="176" spans="4:7">
      <c r="D176" s="2"/>
      <c r="E176" s="2"/>
      <c r="F176" s="42"/>
      <c r="G176" s="42"/>
    </row>
    <row r="177" spans="4:7">
      <c r="D177" s="2"/>
      <c r="E177" s="2"/>
      <c r="F177" s="42"/>
      <c r="G177" s="42"/>
    </row>
    <row r="178" spans="4:7">
      <c r="D178" s="2"/>
      <c r="E178" s="2"/>
      <c r="F178" s="42"/>
      <c r="G178" s="42"/>
    </row>
    <row r="179" spans="4:7">
      <c r="D179" s="2"/>
      <c r="E179" s="2"/>
      <c r="F179" s="42"/>
      <c r="G179" s="42"/>
    </row>
    <row r="180" spans="4:7">
      <c r="D180" s="2"/>
      <c r="E180" s="2"/>
      <c r="F180" s="42"/>
      <c r="G180" s="42"/>
    </row>
    <row r="181" spans="4:7">
      <c r="D181" s="2"/>
      <c r="E181" s="2"/>
      <c r="F181" s="42"/>
      <c r="G181" s="42"/>
    </row>
    <row r="182" spans="4:7">
      <c r="D182" s="2"/>
      <c r="E182" s="2"/>
      <c r="F182" s="42"/>
      <c r="G182" s="42"/>
    </row>
  </sheetData>
  <mergeCells count="13">
    <mergeCell ref="D23:G23"/>
    <mergeCell ref="A3:G3"/>
    <mergeCell ref="A1:G1"/>
    <mergeCell ref="A27:C27"/>
    <mergeCell ref="A28:C28"/>
    <mergeCell ref="D19:G19"/>
    <mergeCell ref="D14:G14"/>
    <mergeCell ref="D9:G9"/>
    <mergeCell ref="A29:C29"/>
    <mergeCell ref="D27:G27"/>
    <mergeCell ref="D28:G28"/>
    <mergeCell ref="D29:G29"/>
    <mergeCell ref="D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 ofertowy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MarcinC</cp:lastModifiedBy>
  <dcterms:created xsi:type="dcterms:W3CDTF">2023-04-25T07:47:33Z</dcterms:created>
  <dcterms:modified xsi:type="dcterms:W3CDTF">2023-04-25T09:56:48Z</dcterms:modified>
</cp:coreProperties>
</file>