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lukasiewiczgov-my.sharepoint.com/personal/iwona_herszlikowicz_ipo_lukasiewicz_gov_pl/Documents/Dokumenty/ZP-.pow.130.000PLN/Roboty budowlane/"/>
    </mc:Choice>
  </mc:AlternateContent>
  <xr:revisionPtr revIDLastSave="12" documentId="8_{C1815D09-28A7-4143-80D8-8CFAAE81665A}" xr6:coauthVersionLast="47" xr6:coauthVersionMax="47" xr10:uidLastSave="{2502AF00-123E-40BF-9341-F36DB50EAC9B}"/>
  <bookViews>
    <workbookView xWindow="4320" yWindow="4095" windowWidth="21600" windowHeight="1138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E64" i="1"/>
  <c r="E51" i="1" s="1"/>
  <c r="D52" i="1"/>
  <c r="E52" i="1"/>
  <c r="D37" i="1"/>
  <c r="E37" i="1"/>
  <c r="E33" i="1" s="1"/>
  <c r="C37" i="1"/>
  <c r="D51" i="1"/>
  <c r="D47" i="1"/>
  <c r="E47" i="1"/>
  <c r="D33" i="1" l="1"/>
  <c r="C47" i="1"/>
  <c r="C33" i="1"/>
  <c r="C52" i="1"/>
  <c r="C64" i="1"/>
  <c r="C51" i="1" l="1"/>
  <c r="D25" i="1"/>
  <c r="D11" i="1"/>
  <c r="C25" i="1"/>
  <c r="E25" i="1" s="1"/>
  <c r="C11" i="1"/>
  <c r="E11" i="1" l="1"/>
</calcChain>
</file>

<file path=xl/sharedStrings.xml><?xml version="1.0" encoding="utf-8"?>
<sst xmlns="http://schemas.openxmlformats.org/spreadsheetml/2006/main" count="118" uniqueCount="116">
  <si>
    <t xml:space="preserve">Roboty budowlane </t>
  </si>
  <si>
    <t>roboty przygotowawcze, demontażowe, rozbiórkowe</t>
  </si>
  <si>
    <t>1.</t>
  </si>
  <si>
    <t>1.1.</t>
  </si>
  <si>
    <t>1.2.</t>
  </si>
  <si>
    <t>1.3.</t>
  </si>
  <si>
    <t>Roboty budowlane wewnętrzne - podłogi, sciany, sufity</t>
  </si>
  <si>
    <t xml:space="preserve">Roboty budowlane wewnętrzne- Konstrukcje stalowe, nadproża </t>
  </si>
  <si>
    <t>1.4.</t>
  </si>
  <si>
    <t>schody wewnętrzne -SCH2, SCH3</t>
  </si>
  <si>
    <t>1.5.</t>
  </si>
  <si>
    <t xml:space="preserve">Stolarka drzwiowa </t>
  </si>
  <si>
    <t>1.6.</t>
  </si>
  <si>
    <t xml:space="preserve">Stolarka okienna </t>
  </si>
  <si>
    <t>1.7.</t>
  </si>
  <si>
    <t xml:space="preserve">Docieplenie Elewacji - tym balkon. Instalacja odgromowa, </t>
  </si>
  <si>
    <t xml:space="preserve">1.8. </t>
  </si>
  <si>
    <t>Izolacja pionowa +opaska</t>
  </si>
  <si>
    <t>1.9.</t>
  </si>
  <si>
    <t>1.10.</t>
  </si>
  <si>
    <t>Izolacja pozioma - iniekcja</t>
  </si>
  <si>
    <t>Schody zewnętrzne -SCH1</t>
  </si>
  <si>
    <t>1.11.</t>
  </si>
  <si>
    <t xml:space="preserve">Dach , komin pod dachem </t>
  </si>
  <si>
    <t>1.12.</t>
  </si>
  <si>
    <t xml:space="preserve">2. </t>
  </si>
  <si>
    <t>Instalacje sanitarne- c.o. wod-kan, gaz</t>
  </si>
  <si>
    <t>2.1.</t>
  </si>
  <si>
    <t>Instalacja gazowa</t>
  </si>
  <si>
    <t>2.2.</t>
  </si>
  <si>
    <t>Instalacja kanalizacji</t>
  </si>
  <si>
    <t>Instalacja wodociągowa</t>
  </si>
  <si>
    <t xml:space="preserve">Instalacja centralnego ogrzewania </t>
  </si>
  <si>
    <t>2.3.</t>
  </si>
  <si>
    <t>2.4.</t>
  </si>
  <si>
    <t>2.5.</t>
  </si>
  <si>
    <t>Roboty pomocnicze</t>
  </si>
  <si>
    <t>2.6.</t>
  </si>
  <si>
    <t xml:space="preserve">3. </t>
  </si>
  <si>
    <t>Instalacje sanitarne- Wentytlacja mechaniczna i Klimatyzacja</t>
  </si>
  <si>
    <t xml:space="preserve">3.1. </t>
  </si>
  <si>
    <t>Wentylacja mechaniczna</t>
  </si>
  <si>
    <t>w tym dostawa i montaż centrali wentylacyjnej</t>
  </si>
  <si>
    <t>w tym: Kurtyna powietrza</t>
  </si>
  <si>
    <t>3.2.</t>
  </si>
  <si>
    <t>Klimatyzacja</t>
  </si>
  <si>
    <t>Wewnętrzna jednostka VRV,ścienna, ze sterownikiem sciennym, moc 3,6 kW- szt.2</t>
  </si>
  <si>
    <t>Wewnętrzna jednostka VRV,ścienna, ze sterownikiem sciennym, moc 4,5 kW - szt. 1</t>
  </si>
  <si>
    <t>Wewnętrzna jednostka VRV,ścienna, ze sterownikiem sciennym, moc2,8 kW- szt.5</t>
  </si>
  <si>
    <t xml:space="preserve">Wewnętrzna jednostka VRV,ścienna, ze sterownikiem sciennym, moc 2,2 kW- szt. 3 </t>
  </si>
  <si>
    <t>Agregat skraplający zewnetrzny z automatyką, moc 28 kW</t>
  </si>
  <si>
    <t>w tym:</t>
  </si>
  <si>
    <t>3.3.</t>
  </si>
  <si>
    <t>pozostałe roboty i materiały- klimatyzacja</t>
  </si>
  <si>
    <t>4.</t>
  </si>
  <si>
    <t xml:space="preserve">Instalacja kanalizacji zewnętrznej </t>
  </si>
  <si>
    <t>4.1.</t>
  </si>
  <si>
    <t>Kanalizacja sanitarna</t>
  </si>
  <si>
    <t>4.2.</t>
  </si>
  <si>
    <t>Kanalizacja deszczowa</t>
  </si>
  <si>
    <t>netto</t>
  </si>
  <si>
    <t xml:space="preserve">VAT </t>
  </si>
  <si>
    <t>Brutto</t>
  </si>
  <si>
    <t>Uwagi</t>
  </si>
  <si>
    <t xml:space="preserve">Zestawienie kosztów wykonania przedmiotu zamówienia </t>
  </si>
  <si>
    <t xml:space="preserve">„Adaptacja piętra budynku pomocniczego na pomieszczenia laboratoryjno-biurowe” w budynku Sieć Badawcza Łukasiewicz – Instytutu Przemysłu Organicznego Oddział w Pszczynie. </t>
  </si>
  <si>
    <t xml:space="preserve">Dane wykonawcy </t>
  </si>
  <si>
    <t>Inne koszty Wykonawcy, wymienić jakie</t>
  </si>
  <si>
    <t>Instalacja elektryczna</t>
  </si>
  <si>
    <t>5.1</t>
  </si>
  <si>
    <t>Przeciwpożarowy wyłącznik prądu (WG-PWP)</t>
  </si>
  <si>
    <t>Rozdzielnia RG</t>
  </si>
  <si>
    <t>5.2</t>
  </si>
  <si>
    <t>Tablica TR</t>
  </si>
  <si>
    <t>Tablica TK</t>
  </si>
  <si>
    <t>Przewody kablowe</t>
  </si>
  <si>
    <t>Osprzęt instalacyjny</t>
  </si>
  <si>
    <t>Oprawy oświetleniowe</t>
  </si>
  <si>
    <t>Połączenia wyrównawcze</t>
  </si>
  <si>
    <t>Instalacja odgromowa</t>
  </si>
  <si>
    <t>Pomiary</t>
  </si>
  <si>
    <t>Instalacja elektryczna i sieć strukturalna (instalacja LAN)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</si>
  <si>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</si>
  <si>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</si>
  <si>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</si>
  <si>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</si>
  <si>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</si>
  <si>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</si>
  <si>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</si>
  <si>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</si>
  <si>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</si>
  <si>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</si>
  <si>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5.2.1</t>
  </si>
  <si>
    <t>Sieć strukturalna (instalacja LAN)</t>
  </si>
  <si>
    <t>5.2.2</t>
  </si>
  <si>
    <t>5.2.3</t>
  </si>
  <si>
    <t>Kable i osprzęt instalacyjny</t>
  </si>
  <si>
    <t>Montaż i prace pomocnicze</t>
  </si>
  <si>
    <t>5.1.11</t>
  </si>
  <si>
    <t>Szafa i osprzęt w szafie dystrybucyjnej SD</t>
  </si>
  <si>
    <t>5.2.4</t>
  </si>
  <si>
    <t>5.3.</t>
  </si>
  <si>
    <t>3.4.</t>
  </si>
  <si>
    <t xml:space="preserve">Inne koszty - wentylacja, klimatyzacja (wymienić jakie) </t>
  </si>
  <si>
    <t xml:space="preserve">Inne koszty związane z robotami instalacyjnymi elektrycznymi i sieci LAN- wymienić jakie </t>
  </si>
  <si>
    <t>Inne koszty  (wymienić jakie )</t>
  </si>
  <si>
    <t>Roboty pomocnicze wentylacja,  klimatyzacja</t>
  </si>
  <si>
    <t xml:space="preserve">Razem </t>
  </si>
  <si>
    <t>6</t>
  </si>
  <si>
    <t>(miejscowość , data )</t>
  </si>
  <si>
    <t>(podpis)</t>
  </si>
  <si>
    <t>UWAGA:</t>
  </si>
  <si>
    <t xml:space="preserve">*Dokument musi być podpisany przez osoby uprawnione do reprezentowania Wykonawcy za pomocą kwalifikowanego podpisu elektroniczn ego/podpisu zaufanego/elektronicznego podpisu osobistego. </t>
  </si>
  <si>
    <t xml:space="preserve">*Dokument nie podlega uzupełnieniu. </t>
  </si>
  <si>
    <t xml:space="preserve">załącznik nr  2 </t>
  </si>
  <si>
    <t>CRZP/IPO/PA/20/2023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</si>
</sst>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1" fillId="0" borderId="0" xfId="0" applyFont="1"/>
    <xf numFmtId="0" fontId="1" fillId="4" borderId="1" xfId="0" applyFont="1" applyFill="1" applyBorder="1"/>
    <xf numFmtId="0" fontId="1" fillId="2" borderId="1" xfId="0" applyFont="1" applyFill="1" applyBorder="1"/>
    <xf numFmtId="16" fontId="1" fillId="0" borderId="1" xfId="0" applyNumberFormat="1" applyFont="1" applyBorder="1"/>
    <xf numFmtId="0" fontId="1" fillId="0" borderId="1" xfId="0" applyFont="1" applyBorder="1"/>
    <xf numFmtId="0" fontId="4" fillId="0" borderId="2" xfId="0" applyFont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6" borderId="1" xfId="0" applyFill="1" applyBorder="1"/>
    <xf numFmtId="0" fontId="0" fillId="7" borderId="1" xfId="0" applyFill="1" applyBorder="1"/>
    <xf numFmtId="49" fontId="0" fillId="0" borderId="0" xfId="0" applyNumberFormat="1"/>
    <xf numFmtId="49" fontId="0" fillId="0" borderId="1" xfId="0" applyNumberFormat="1" applyBorder="1"/>
    <xf numFmtId="0" fontId="0" fillId="5" borderId="1" xfId="0" applyFill="1" applyBorder="1" applyAlignment="1">
      <alignment horizontal="left"/>
    </xf>
    <xf numFmtId="49" fontId="6" fillId="8" borderId="1" xfId="0" applyNumberFormat="1" applyFont="1" applyFill="1" applyBorder="1"/>
    <xf numFmtId="0" fontId="6" fillId="8" borderId="1" xfId="0" applyFont="1" applyFill="1" applyBorder="1"/>
    <xf numFmtId="0" fontId="0" fillId="8" borderId="1" xfId="0" applyFill="1" applyBorder="1"/>
    <xf numFmtId="0" fontId="6" fillId="8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3" xfId="0" applyBorder="1"/>
    <xf numFmtId="0" fontId="6" fillId="0" borderId="1" xfId="0" applyFont="1" applyBorder="1"/>
    <xf numFmtId="0" fontId="0" fillId="0" borderId="2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tabSelected="1" workbookViewId="0">
      <selection activeCell="E3" sqref="E3"/>
    </sheetView>
  </sheetViews>
  <sheetFormatPr defaultRowHeight="15" x14ac:dyDescent="0.25"/>
  <cols>
    <col min="1" max="1" width="10.140625" bestFit="1" customWidth="1"/>
    <col min="2" max="2" width="56.42578125" customWidth="1"/>
    <col min="3" max="3" width="13" customWidth="1"/>
    <col min="5" max="5" width="23.42578125" customWidth="1"/>
    <col min="6" max="6" width="12.5703125" customWidth="1"/>
  </cols>
  <sheetData>
    <row r="1" spans="1:6" x14ac:dyDescent="0.25">
      <c r="E1" t="s">
        <v>114</v>
      </c>
    </row>
    <row r="2" spans="1:6" x14ac:dyDescent="0.25">
      <c r="E2" t="s">
        <v>115</v>
      </c>
    </row>
    <row r="4" spans="1:6" x14ac:dyDescent="0.25">
      <c r="B4" s="9" t="s">
        <v>66</v>
      </c>
    </row>
    <row r="6" spans="1:6" ht="31.5" customHeight="1" x14ac:dyDescent="0.25">
      <c r="A6" s="27" t="s">
        <v>65</v>
      </c>
      <c r="B6" s="27"/>
      <c r="C6" s="27"/>
      <c r="D6" s="27"/>
      <c r="E6" s="27"/>
      <c r="F6" s="27"/>
    </row>
    <row r="8" spans="1:6" x14ac:dyDescent="0.25">
      <c r="A8" s="26" t="s">
        <v>64</v>
      </c>
      <c r="B8" s="26"/>
      <c r="C8" s="26"/>
      <c r="D8" s="26"/>
      <c r="E8" s="26"/>
      <c r="F8" s="26"/>
    </row>
    <row r="9" spans="1:6" x14ac:dyDescent="0.25">
      <c r="A9" s="4"/>
      <c r="B9" s="4"/>
      <c r="C9" s="4"/>
      <c r="D9" s="4"/>
      <c r="E9" s="4"/>
      <c r="F9" s="4"/>
    </row>
    <row r="10" spans="1:6" x14ac:dyDescent="0.25">
      <c r="A10" s="5"/>
      <c r="B10" s="5"/>
      <c r="C10" s="5" t="s">
        <v>60</v>
      </c>
      <c r="D10" s="5" t="s">
        <v>61</v>
      </c>
      <c r="E10" s="5" t="s">
        <v>62</v>
      </c>
      <c r="F10" s="5" t="s">
        <v>63</v>
      </c>
    </row>
    <row r="11" spans="1:6" x14ac:dyDescent="0.25">
      <c r="A11" s="6" t="s">
        <v>2</v>
      </c>
      <c r="B11" s="6" t="s">
        <v>0</v>
      </c>
      <c r="C11" s="6">
        <f>SUM(C12:C23)</f>
        <v>0</v>
      </c>
      <c r="D11" s="6">
        <f>SUM(D12:D23)</f>
        <v>0</v>
      </c>
      <c r="E11" s="6">
        <f>C11+D11</f>
        <v>0</v>
      </c>
      <c r="F11" s="6"/>
    </row>
    <row r="12" spans="1:6" x14ac:dyDescent="0.25">
      <c r="A12" s="7" t="s">
        <v>3</v>
      </c>
      <c r="B12" s="8" t="s">
        <v>1</v>
      </c>
      <c r="C12" s="8">
        <v>0</v>
      </c>
      <c r="D12" s="8"/>
      <c r="E12" s="8"/>
      <c r="F12" s="8"/>
    </row>
    <row r="13" spans="1:6" x14ac:dyDescent="0.25">
      <c r="A13" s="8" t="s">
        <v>4</v>
      </c>
      <c r="B13" s="8" t="s">
        <v>6</v>
      </c>
      <c r="C13" s="8">
        <v>0</v>
      </c>
      <c r="D13" s="8"/>
      <c r="E13" s="8"/>
      <c r="F13" s="8"/>
    </row>
    <row r="14" spans="1:6" ht="26.25" x14ac:dyDescent="0.25">
      <c r="A14" s="8" t="s">
        <v>5</v>
      </c>
      <c r="B14" s="22" t="s">
        <v>7</v>
      </c>
      <c r="C14" s="8"/>
      <c r="D14" s="8"/>
      <c r="E14" s="8"/>
      <c r="F14" s="8"/>
    </row>
    <row r="15" spans="1:6" x14ac:dyDescent="0.25">
      <c r="A15" s="8" t="s">
        <v>8</v>
      </c>
      <c r="B15" s="8" t="s">
        <v>9</v>
      </c>
      <c r="C15" s="8"/>
      <c r="D15" s="8"/>
      <c r="E15" s="8"/>
      <c r="F15" s="8"/>
    </row>
    <row r="16" spans="1:6" x14ac:dyDescent="0.25">
      <c r="A16" s="8" t="s">
        <v>10</v>
      </c>
      <c r="B16" s="8" t="s">
        <v>11</v>
      </c>
      <c r="C16" s="8"/>
      <c r="D16" s="8"/>
      <c r="E16" s="8"/>
      <c r="F16" s="8"/>
    </row>
    <row r="17" spans="1:6" x14ac:dyDescent="0.25">
      <c r="A17" s="8" t="s">
        <v>12</v>
      </c>
      <c r="B17" s="8" t="s">
        <v>13</v>
      </c>
      <c r="C17" s="8"/>
      <c r="D17" s="8"/>
      <c r="E17" s="8"/>
      <c r="F17" s="8"/>
    </row>
    <row r="18" spans="1:6" x14ac:dyDescent="0.25">
      <c r="A18" s="8" t="s">
        <v>14</v>
      </c>
      <c r="B18" s="8" t="s">
        <v>15</v>
      </c>
      <c r="C18" s="8"/>
      <c r="D18" s="8"/>
      <c r="E18" s="8"/>
      <c r="F18" s="8"/>
    </row>
    <row r="19" spans="1:6" x14ac:dyDescent="0.25">
      <c r="A19" s="8" t="s">
        <v>16</v>
      </c>
      <c r="B19" s="8" t="s">
        <v>17</v>
      </c>
      <c r="C19" s="8"/>
      <c r="D19" s="8"/>
      <c r="E19" s="8"/>
      <c r="F19" s="8"/>
    </row>
    <row r="20" spans="1:6" x14ac:dyDescent="0.25">
      <c r="A20" s="8" t="s">
        <v>18</v>
      </c>
      <c r="B20" s="8" t="s">
        <v>20</v>
      </c>
      <c r="C20" s="8"/>
      <c r="D20" s="8"/>
      <c r="E20" s="8"/>
      <c r="F20" s="8"/>
    </row>
    <row r="21" spans="1:6" x14ac:dyDescent="0.25">
      <c r="A21" s="8" t="s">
        <v>19</v>
      </c>
      <c r="B21" s="8" t="s">
        <v>21</v>
      </c>
      <c r="C21" s="8"/>
      <c r="D21" s="8"/>
      <c r="E21" s="8"/>
      <c r="F21" s="8"/>
    </row>
    <row r="22" spans="1:6" x14ac:dyDescent="0.25">
      <c r="A22" s="8" t="s">
        <v>22</v>
      </c>
      <c r="B22" s="8" t="s">
        <v>23</v>
      </c>
      <c r="C22" s="8"/>
      <c r="D22" s="8"/>
      <c r="E22" s="8"/>
      <c r="F22" s="8"/>
    </row>
    <row r="23" spans="1:6" x14ac:dyDescent="0.25">
      <c r="A23" s="8" t="s">
        <v>24</v>
      </c>
      <c r="B23" s="8" t="s">
        <v>67</v>
      </c>
      <c r="C23" s="8"/>
      <c r="D23" s="8"/>
      <c r="E23" s="8"/>
      <c r="F23" s="8"/>
    </row>
    <row r="24" spans="1:6" x14ac:dyDescent="0.25">
      <c r="A24" s="13"/>
      <c r="B24" s="13"/>
      <c r="C24" s="13"/>
      <c r="D24" s="13"/>
      <c r="E24" s="13"/>
      <c r="F24" s="13"/>
    </row>
    <row r="25" spans="1:6" x14ac:dyDescent="0.25">
      <c r="A25" s="12" t="s">
        <v>25</v>
      </c>
      <c r="B25" s="12" t="s">
        <v>26</v>
      </c>
      <c r="C25" s="12">
        <f>SUM(C26:C31)</f>
        <v>0</v>
      </c>
      <c r="D25" s="12">
        <f>SUM(D26:D31)</f>
        <v>0</v>
      </c>
      <c r="E25" s="12">
        <f>C25+D25</f>
        <v>0</v>
      </c>
      <c r="F25" s="12"/>
    </row>
    <row r="26" spans="1:6" x14ac:dyDescent="0.25">
      <c r="A26" s="1" t="s">
        <v>27</v>
      </c>
      <c r="B26" s="1" t="s">
        <v>28</v>
      </c>
      <c r="C26" s="1"/>
      <c r="D26" s="1"/>
      <c r="E26" s="1"/>
      <c r="F26" s="1"/>
    </row>
    <row r="27" spans="1:6" x14ac:dyDescent="0.25">
      <c r="A27" s="1" t="s">
        <v>29</v>
      </c>
      <c r="B27" s="1" t="s">
        <v>30</v>
      </c>
      <c r="C27" s="1"/>
      <c r="D27" s="1"/>
      <c r="E27" s="1"/>
      <c r="F27" s="1"/>
    </row>
    <row r="28" spans="1:6" x14ac:dyDescent="0.25">
      <c r="A28" s="1" t="s">
        <v>33</v>
      </c>
      <c r="B28" s="1" t="s">
        <v>31</v>
      </c>
      <c r="C28" s="1"/>
      <c r="D28" s="1"/>
      <c r="E28" s="1"/>
      <c r="F28" s="1"/>
    </row>
    <row r="29" spans="1:6" x14ac:dyDescent="0.25">
      <c r="A29" s="1" t="s">
        <v>34</v>
      </c>
      <c r="B29" s="1" t="s">
        <v>32</v>
      </c>
      <c r="C29" s="1"/>
      <c r="D29" s="1"/>
      <c r="E29" s="1"/>
      <c r="F29" s="1"/>
    </row>
    <row r="30" spans="1:6" x14ac:dyDescent="0.25">
      <c r="A30" s="1" t="s">
        <v>35</v>
      </c>
      <c r="B30" s="1" t="s">
        <v>36</v>
      </c>
      <c r="C30" s="1"/>
      <c r="D30" s="1"/>
      <c r="E30" s="1"/>
      <c r="F30" s="1"/>
    </row>
    <row r="31" spans="1:6" x14ac:dyDescent="0.25">
      <c r="A31" s="1" t="s">
        <v>37</v>
      </c>
      <c r="B31" s="1" t="s">
        <v>105</v>
      </c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3" t="s">
        <v>38</v>
      </c>
      <c r="B33" s="12" t="s">
        <v>39</v>
      </c>
      <c r="C33" s="12">
        <f>C34+C37+C45+C46</f>
        <v>0</v>
      </c>
      <c r="D33" s="12">
        <f>D34+D37+D45+D46</f>
        <v>0</v>
      </c>
      <c r="E33" s="12">
        <f>E34+E37+E45+E46</f>
        <v>0</v>
      </c>
      <c r="F33" s="12"/>
    </row>
    <row r="34" spans="1:6" x14ac:dyDescent="0.25">
      <c r="A34" s="19" t="s">
        <v>40</v>
      </c>
      <c r="B34" s="19" t="s">
        <v>41</v>
      </c>
      <c r="C34" s="19"/>
      <c r="D34" s="19"/>
      <c r="E34" s="19"/>
      <c r="F34" s="19"/>
    </row>
    <row r="35" spans="1:6" x14ac:dyDescent="0.25">
      <c r="A35" s="1"/>
      <c r="B35" s="1" t="s">
        <v>42</v>
      </c>
      <c r="C35" s="1"/>
      <c r="D35" s="1"/>
      <c r="E35" s="1"/>
      <c r="F35" s="1"/>
    </row>
    <row r="36" spans="1:6" x14ac:dyDescent="0.25">
      <c r="A36" s="1"/>
      <c r="B36" s="1" t="s">
        <v>43</v>
      </c>
      <c r="C36" s="1"/>
      <c r="D36" s="1"/>
      <c r="E36" s="1"/>
      <c r="F36" s="1"/>
    </row>
    <row r="37" spans="1:6" x14ac:dyDescent="0.25">
      <c r="A37" s="19" t="s">
        <v>44</v>
      </c>
      <c r="B37" s="19" t="s">
        <v>45</v>
      </c>
      <c r="C37" s="19">
        <f>SUM(C39:C44)</f>
        <v>0</v>
      </c>
      <c r="D37" s="19">
        <f t="shared" ref="D37:E37" si="0">SUM(D39:D44)</f>
        <v>0</v>
      </c>
      <c r="E37" s="19">
        <f t="shared" si="0"/>
        <v>0</v>
      </c>
      <c r="F37" s="19"/>
    </row>
    <row r="38" spans="1:6" x14ac:dyDescent="0.25">
      <c r="A38" s="1"/>
      <c r="B38" s="1" t="s">
        <v>51</v>
      </c>
      <c r="C38" s="1"/>
      <c r="D38" s="1"/>
      <c r="E38" s="1"/>
      <c r="F38" s="1"/>
    </row>
    <row r="39" spans="1:6" x14ac:dyDescent="0.25">
      <c r="A39" s="1"/>
      <c r="B39" s="2" t="s">
        <v>50</v>
      </c>
      <c r="C39" s="1"/>
      <c r="D39" s="1"/>
      <c r="E39" s="1"/>
      <c r="F39" s="1"/>
    </row>
    <row r="40" spans="1:6" ht="30" x14ac:dyDescent="0.25">
      <c r="A40" s="1"/>
      <c r="B40" s="2" t="s">
        <v>47</v>
      </c>
      <c r="C40" s="1"/>
      <c r="D40" s="1"/>
      <c r="E40" s="1"/>
      <c r="F40" s="1"/>
    </row>
    <row r="41" spans="1:6" ht="30" x14ac:dyDescent="0.25">
      <c r="A41" s="1"/>
      <c r="B41" s="2" t="s">
        <v>46</v>
      </c>
      <c r="C41" s="1"/>
      <c r="D41" s="1"/>
      <c r="E41" s="1"/>
      <c r="F41" s="1"/>
    </row>
    <row r="42" spans="1:6" ht="30" x14ac:dyDescent="0.25">
      <c r="A42" s="1"/>
      <c r="B42" s="2" t="s">
        <v>48</v>
      </c>
      <c r="C42" s="1"/>
      <c r="D42" s="1"/>
      <c r="E42" s="1"/>
      <c r="F42" s="1"/>
    </row>
    <row r="43" spans="1:6" ht="30" x14ac:dyDescent="0.25">
      <c r="A43" s="1"/>
      <c r="B43" s="2" t="s">
        <v>49</v>
      </c>
      <c r="C43" s="1"/>
      <c r="D43" s="1"/>
      <c r="E43" s="1"/>
      <c r="F43" s="1"/>
    </row>
    <row r="44" spans="1:6" x14ac:dyDescent="0.25">
      <c r="A44" s="13"/>
      <c r="B44" s="13" t="s">
        <v>53</v>
      </c>
      <c r="C44" s="13"/>
      <c r="D44" s="13"/>
      <c r="E44" s="13"/>
      <c r="F44" s="13"/>
    </row>
    <row r="45" spans="1:6" x14ac:dyDescent="0.25">
      <c r="A45" s="19" t="s">
        <v>52</v>
      </c>
      <c r="B45" s="21" t="s">
        <v>106</v>
      </c>
      <c r="C45" s="19"/>
      <c r="D45" s="19"/>
      <c r="E45" s="19"/>
      <c r="F45" s="19"/>
    </row>
    <row r="46" spans="1:6" x14ac:dyDescent="0.25">
      <c r="A46" s="19" t="s">
        <v>102</v>
      </c>
      <c r="B46" s="19" t="s">
        <v>103</v>
      </c>
      <c r="C46" s="19"/>
      <c r="D46" s="19"/>
      <c r="E46" s="19"/>
      <c r="F46" s="19"/>
    </row>
    <row r="47" spans="1:6" x14ac:dyDescent="0.25">
      <c r="A47" s="10" t="s">
        <v>54</v>
      </c>
      <c r="B47" s="11" t="s">
        <v>55</v>
      </c>
      <c r="C47" s="10">
        <f>C48+C49</f>
        <v>0</v>
      </c>
      <c r="D47" s="10">
        <f t="shared" ref="D47:E47" si="1">D48+D49</f>
        <v>0</v>
      </c>
      <c r="E47" s="10">
        <f t="shared" si="1"/>
        <v>0</v>
      </c>
      <c r="F47" s="10"/>
    </row>
    <row r="48" spans="1:6" x14ac:dyDescent="0.25">
      <c r="A48" s="1" t="s">
        <v>56</v>
      </c>
      <c r="B48" s="1" t="s">
        <v>57</v>
      </c>
      <c r="C48" s="1"/>
      <c r="D48" s="1"/>
      <c r="E48" s="1"/>
      <c r="F48" s="1"/>
    </row>
    <row r="49" spans="1:6" x14ac:dyDescent="0.25">
      <c r="A49" s="1" t="s">
        <v>58</v>
      </c>
      <c r="B49" s="2" t="s">
        <v>59</v>
      </c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6">
        <v>5</v>
      </c>
      <c r="B51" s="10" t="s">
        <v>81</v>
      </c>
      <c r="C51" s="10">
        <f>C52+C64+C69</f>
        <v>0</v>
      </c>
      <c r="D51" s="10">
        <f t="shared" ref="D51:E51" si="2">D52+D64+D69</f>
        <v>0</v>
      </c>
      <c r="E51" s="10">
        <f t="shared" si="2"/>
        <v>0</v>
      </c>
      <c r="F51" s="10"/>
    </row>
    <row r="52" spans="1:6" x14ac:dyDescent="0.25">
      <c r="A52" s="17" t="s">
        <v>69</v>
      </c>
      <c r="B52" s="18" t="s">
        <v>68</v>
      </c>
      <c r="C52" s="19">
        <f>SUM(C53:C63)</f>
        <v>0</v>
      </c>
      <c r="D52" s="19">
        <f t="shared" ref="D52:E52" si="3">SUM(D53:D63)</f>
        <v>0</v>
      </c>
      <c r="E52" s="19">
        <f t="shared" si="3"/>
        <v>0</v>
      </c>
      <c r="F52" s="19"/>
    </row>
    <row r="53" spans="1:6" x14ac:dyDescent="0.25">
      <c r="A53" s="15" t="s">
        <v>82</v>
      </c>
      <c r="B53" s="1" t="s">
        <v>70</v>
      </c>
      <c r="C53" s="1"/>
      <c r="D53" s="1"/>
      <c r="E53" s="1"/>
      <c r="F53" s="1"/>
    </row>
    <row r="54" spans="1:6" x14ac:dyDescent="0.25">
      <c r="A54" s="1" t="s">
        <v>83</v>
      </c>
      <c r="B54" s="1" t="s">
        <v>71</v>
      </c>
      <c r="C54" s="1"/>
      <c r="D54" s="1"/>
      <c r="E54" s="1"/>
      <c r="F54" s="1"/>
    </row>
    <row r="55" spans="1:6" x14ac:dyDescent="0.25">
      <c r="A55" s="15" t="s">
        <v>84</v>
      </c>
      <c r="B55" s="1" t="s">
        <v>73</v>
      </c>
      <c r="C55" s="1"/>
      <c r="D55" s="1"/>
      <c r="E55" s="1"/>
      <c r="F55" s="1"/>
    </row>
    <row r="56" spans="1:6" x14ac:dyDescent="0.25">
      <c r="A56" s="15" t="s">
        <v>85</v>
      </c>
      <c r="B56" s="1" t="s">
        <v>74</v>
      </c>
      <c r="C56" s="1"/>
      <c r="D56" s="1"/>
      <c r="E56" s="1"/>
      <c r="F56" s="1"/>
    </row>
    <row r="57" spans="1:6" x14ac:dyDescent="0.25">
      <c r="A57" s="15" t="s">
        <v>86</v>
      </c>
      <c r="B57" s="1" t="s">
        <v>75</v>
      </c>
      <c r="C57" s="1"/>
      <c r="D57" s="1"/>
      <c r="E57" s="1"/>
      <c r="F57" s="1"/>
    </row>
    <row r="58" spans="1:6" x14ac:dyDescent="0.25">
      <c r="A58" s="15" t="s">
        <v>87</v>
      </c>
      <c r="B58" s="1" t="s">
        <v>76</v>
      </c>
      <c r="C58" s="1"/>
      <c r="D58" s="1"/>
      <c r="E58" s="1"/>
      <c r="F58" s="1"/>
    </row>
    <row r="59" spans="1:6" x14ac:dyDescent="0.25">
      <c r="A59" s="15" t="s">
        <v>88</v>
      </c>
      <c r="B59" s="1" t="s">
        <v>77</v>
      </c>
      <c r="C59" s="1"/>
      <c r="D59" s="1"/>
      <c r="E59" s="1"/>
      <c r="F59" s="1"/>
    </row>
    <row r="60" spans="1:6" x14ac:dyDescent="0.25">
      <c r="A60" s="15" t="s">
        <v>89</v>
      </c>
      <c r="B60" s="1" t="s">
        <v>78</v>
      </c>
      <c r="C60" s="1"/>
      <c r="D60" s="1"/>
      <c r="E60" s="1"/>
      <c r="F60" s="1"/>
    </row>
    <row r="61" spans="1:6" x14ac:dyDescent="0.25">
      <c r="A61" s="15" t="s">
        <v>90</v>
      </c>
      <c r="B61" s="1" t="s">
        <v>97</v>
      </c>
      <c r="C61" s="1"/>
      <c r="D61" s="1"/>
      <c r="E61" s="1"/>
      <c r="F61" s="1"/>
    </row>
    <row r="62" spans="1:6" x14ac:dyDescent="0.25">
      <c r="A62" s="15" t="s">
        <v>91</v>
      </c>
      <c r="B62" s="1" t="s">
        <v>79</v>
      </c>
      <c r="C62" s="1"/>
      <c r="D62" s="1"/>
      <c r="E62" s="1"/>
      <c r="F62" s="1"/>
    </row>
    <row r="63" spans="1:6" x14ac:dyDescent="0.25">
      <c r="A63" s="15" t="s">
        <v>98</v>
      </c>
      <c r="B63" s="1" t="s">
        <v>80</v>
      </c>
      <c r="C63" s="1"/>
      <c r="D63" s="1"/>
      <c r="E63" s="1"/>
      <c r="F63" s="1"/>
    </row>
    <row r="64" spans="1:6" x14ac:dyDescent="0.25">
      <c r="A64" s="17" t="s">
        <v>72</v>
      </c>
      <c r="B64" s="18" t="s">
        <v>93</v>
      </c>
      <c r="C64" s="18">
        <f>SUM(C65:C68)</f>
        <v>0</v>
      </c>
      <c r="D64" s="18">
        <f t="shared" ref="D64:E64" si="4">SUM(D65:D68)</f>
        <v>0</v>
      </c>
      <c r="E64" s="18">
        <f t="shared" si="4"/>
        <v>0</v>
      </c>
      <c r="F64" s="19"/>
    </row>
    <row r="65" spans="1:6" x14ac:dyDescent="0.25">
      <c r="A65" s="15" t="s">
        <v>92</v>
      </c>
      <c r="B65" s="1" t="s">
        <v>96</v>
      </c>
      <c r="C65" s="1"/>
      <c r="D65" s="1"/>
      <c r="E65" s="1"/>
      <c r="F65" s="1"/>
    </row>
    <row r="66" spans="1:6" x14ac:dyDescent="0.25">
      <c r="A66" s="15" t="s">
        <v>94</v>
      </c>
      <c r="B66" s="1" t="s">
        <v>97</v>
      </c>
      <c r="C66" s="1"/>
      <c r="D66" s="1"/>
      <c r="E66" s="1"/>
      <c r="F66" s="1"/>
    </row>
    <row r="67" spans="1:6" x14ac:dyDescent="0.25">
      <c r="A67" s="15" t="s">
        <v>95</v>
      </c>
      <c r="B67" s="1" t="s">
        <v>99</v>
      </c>
      <c r="C67" s="1"/>
      <c r="D67" s="1"/>
      <c r="E67" s="1"/>
      <c r="F67" s="1"/>
    </row>
    <row r="68" spans="1:6" x14ac:dyDescent="0.25">
      <c r="A68" s="15" t="s">
        <v>100</v>
      </c>
      <c r="B68" s="1" t="s">
        <v>80</v>
      </c>
      <c r="C68" s="1"/>
      <c r="D68" s="1"/>
      <c r="E68" s="1"/>
      <c r="F68" s="1"/>
    </row>
    <row r="69" spans="1:6" ht="30" x14ac:dyDescent="0.25">
      <c r="A69" s="17" t="s">
        <v>101</v>
      </c>
      <c r="B69" s="20" t="s">
        <v>104</v>
      </c>
      <c r="C69" s="19"/>
      <c r="D69" s="19"/>
      <c r="E69" s="19"/>
      <c r="F69" s="19"/>
    </row>
    <row r="70" spans="1:6" x14ac:dyDescent="0.25">
      <c r="A70" s="15" t="s">
        <v>108</v>
      </c>
      <c r="B70" s="24" t="s">
        <v>107</v>
      </c>
      <c r="C70" s="1"/>
      <c r="D70" s="1"/>
      <c r="E70" s="1"/>
      <c r="F70" s="1"/>
    </row>
    <row r="71" spans="1:6" x14ac:dyDescent="0.25">
      <c r="A71" s="14"/>
    </row>
    <row r="72" spans="1:6" x14ac:dyDescent="0.25">
      <c r="A72" s="14"/>
    </row>
    <row r="73" spans="1:6" x14ac:dyDescent="0.25">
      <c r="A73" s="14"/>
      <c r="B73" s="23"/>
    </row>
    <row r="74" spans="1:6" x14ac:dyDescent="0.25">
      <c r="A74" s="14"/>
      <c r="B74" t="s">
        <v>109</v>
      </c>
      <c r="E74" s="25" t="s">
        <v>110</v>
      </c>
    </row>
    <row r="76" spans="1:6" x14ac:dyDescent="0.25">
      <c r="B76" t="s">
        <v>111</v>
      </c>
    </row>
    <row r="77" spans="1:6" ht="33" customHeight="1" x14ac:dyDescent="0.25">
      <c r="B77" s="28" t="s">
        <v>112</v>
      </c>
      <c r="C77" s="28"/>
      <c r="D77" s="28"/>
      <c r="E77" s="28"/>
    </row>
    <row r="78" spans="1:6" x14ac:dyDescent="0.25">
      <c r="B78" t="s">
        <v>113</v>
      </c>
    </row>
  </sheetData>
  <mergeCells count="3">
    <mergeCell ref="A8:F8"/>
    <mergeCell ref="A6:F6"/>
    <mergeCell ref="B77:E77"/>
  </mergeCells>
  <phoneticPr fontId="5" type="noConversion"/>
  <pageMargins left="0.25" right="0.25" top="0.75" bottom="0.75" header="0.3" footer="0.3"/>
  <pageSetup paperSize="9" orientation="landscape" r:id="rId1"/>
  <ignoredErrors>
    <ignoredError sqref="A53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F0AE0A56BEB04494C0CF3FE4F18ED8" ma:contentTypeVersion="6" ma:contentTypeDescription="Utwórz nowy dokument." ma:contentTypeScope="" ma:versionID="8a99ff5187d341ee49a6af80b5d2d28e">
  <xsd:schema xmlns:xsd="http://www.w3.org/2001/XMLSchema" xmlns:xs="http://www.w3.org/2001/XMLSchema" xmlns:p="http://schemas.microsoft.com/office/2006/metadata/properties" xmlns:ns3="ea9ae66d-9718-47fc-9eb4-da5dba65b7c1" xmlns:ns4="9042a67c-cbee-44c5-ac2d-6e458a12717b" targetNamespace="http://schemas.microsoft.com/office/2006/metadata/properties" ma:root="true" ma:fieldsID="4f072b1ff880d4fe10850fc77d5ae1ca" ns3:_="" ns4:_="">
    <xsd:import namespace="ea9ae66d-9718-47fc-9eb4-da5dba65b7c1"/>
    <xsd:import namespace="9042a67c-cbee-44c5-ac2d-6e458a1271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ae66d-9718-47fc-9eb4-da5dba65b7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2a67c-cbee-44c5-ac2d-6e458a127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D84CAA-2E5A-4D0D-BE09-F33D31303ACB}">
  <ds:schemaRefs>
    <ds:schemaRef ds:uri="http://purl.org/dc/dcmitype/"/>
    <ds:schemaRef ds:uri="ea9ae66d-9718-47fc-9eb4-da5dba65b7c1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042a67c-cbee-44c5-ac2d-6e458a12717b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DEABAFF-FAF7-4330-A233-811B31E530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3505BB-F224-4D19-B8E1-93BDF72AE1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9ae66d-9718-47fc-9eb4-da5dba65b7c1"/>
    <ds:schemaRef ds:uri="9042a67c-cbee-44c5-ac2d-6e458a127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IPO O/Pszczyna</dc:title>
  <dc:creator>Iwona Herszlikowicz | Łukasiewicz - IPO</dc:creator>
  <cp:lastModifiedBy>Iwona Herszlikowicz | Łukasiewicz – IPO</cp:lastModifiedBy>
  <cp:lastPrinted>2023-11-07T06:30:31Z</cp:lastPrinted>
  <dcterms:created xsi:type="dcterms:W3CDTF">2015-06-05T18:19:34Z</dcterms:created>
  <dcterms:modified xsi:type="dcterms:W3CDTF">2024-01-04T08:52:44Z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0x010100C4F0AE0A56BEB04494C0CF3FE4F18ED8</vt:lpwstr>
  </property>
</Properties>
</file>