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Luiza/Zamówienia pub._2024 r/9_Dostawa papieru_TP/zmiana treści SWZ/"/>
    </mc:Choice>
  </mc:AlternateContent>
  <xr:revisionPtr revIDLastSave="145" documentId="13_ncr:1_{00B9CE30-5251-4997-B23C-9073797CCF19}" xr6:coauthVersionLast="47" xr6:coauthVersionMax="47" xr10:uidLastSave="{05063022-F761-4384-BD1A-3CFD36EC42D5}"/>
  <bookViews>
    <workbookView xWindow="-120" yWindow="-120" windowWidth="29040" windowHeight="175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6" i="1"/>
  <c r="I5" i="1"/>
  <c r="I76" i="1" l="1"/>
</calcChain>
</file>

<file path=xl/sharedStrings.xml><?xml version="1.0" encoding="utf-8"?>
<sst xmlns="http://schemas.openxmlformats.org/spreadsheetml/2006/main" count="307" uniqueCount="193">
  <si>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</si>
  <si>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</si>
  <si>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</si>
  <si>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</si>
  <si>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</si>
  <si>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</si>
  <si>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</si>
  <si>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Papier A4</t>
  </si>
  <si>
    <t>ryza (250 arkuszy)</t>
  </si>
  <si>
    <t>Papier A4 do druku cyfrowego</t>
  </si>
  <si>
    <t>Papier A4 - kolorowy</t>
  </si>
  <si>
    <t>ryza (500 arkuszy)</t>
  </si>
  <si>
    <t>Papier wizytówkowy</t>
  </si>
  <si>
    <t>opk. (20 arkuszy)</t>
  </si>
  <si>
    <t>Papier A3</t>
  </si>
  <si>
    <t>Papier fotograficzny</t>
  </si>
  <si>
    <t>Papier samoprzylepny</t>
  </si>
  <si>
    <t>ryza (100 arkuszy)</t>
  </si>
  <si>
    <t>Papier A3 do druku cyfrowego</t>
  </si>
  <si>
    <t>ryza (125 arkuszy)</t>
  </si>
  <si>
    <t>Papier A4 - ozdobny</t>
  </si>
  <si>
    <t>opk. (50 arkuszy)</t>
  </si>
  <si>
    <t>Papier A3 - kolorowy</t>
  </si>
  <si>
    <t>Papier techniczny</t>
  </si>
  <si>
    <t>ryza(100 arkuszy)</t>
  </si>
  <si>
    <t>Papier do ploterów</t>
  </si>
  <si>
    <t>Papier SRA3 do druku cyfrowego</t>
  </si>
  <si>
    <t>Papier komputerowy</t>
  </si>
  <si>
    <t>Cena jednostkowa asortymentu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</si>
  <si>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</si>
  <si>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</si>
  <si>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</si>
  <si>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</si>
  <si>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</si>
  <si>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</si>
  <si>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</si>
  <si>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</si>
  <si>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</si>
  <si>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załącznik nr 1 do Formlarza oferty - OR-D-III.272.9.2024.LB</t>
  </si>
  <si>
    <t>Formularz asortymentowo-cenowy WSJO i IK</t>
  </si>
  <si>
    <t xml:space="preserve">Papier A3 biały 
• gramatura 120 (+/-4) g/m²,  
• białość min. 161 (+/-3) CIE </t>
  </si>
  <si>
    <t>Papier kserograficzny przeznaczony do wydruku laserowego, monochromatycznego i kolorowego, jednostronnego i dwustronnego.
Specyfikacja:
• format A3, 
• kolor biały, 
• gramatura 120 (+/-4) g/m², 
• białość min. 161 (+/-3) CIE.</t>
  </si>
  <si>
    <t>Papier A3 biały 
• gramatura 160 (+/-6) g/m²,  
• białość min 161 (+/-3) CIE</t>
  </si>
  <si>
    <t xml:space="preserve">Papier kserograficzny przeznaczony do wydruku laserowego, monochromatycznego i kolorowego, jednostronnego i dwustronnego.
Specyfikacja:
• format A3,
• kolor biały, 
• gramatura 160 (+/-6) g/m², 
• białość min 161 (+/-3) CIE. </t>
  </si>
  <si>
    <t>Papier A3 biały 
• gramatura 200 (+/-6) g/m²,  
• białość min. 161 (+/-3) CIE</t>
  </si>
  <si>
    <t xml:space="preserve">Papier kserograficzny przeznaczony do wydruku laserowego, monochromatycznego i kolorowego, jednostronnego i dwustronnego.
Specyfikacja:
• format A3, 
• kolor biały, 
• gramatura 200 (+/-6) g/m², 
• białość min. 161 (+/-3) CIE. </t>
  </si>
  <si>
    <t>Papier A3 biały 
• gramatura 250 (+/-6) g/m²,  
• białość min. 161 (+/-3) CIE</t>
  </si>
  <si>
    <t xml:space="preserve">Papier kserograficzny przeznaczony do wydruku laserowego, monochromatycznego i kolorowego, jednostronnego i dwustronnego.
Specyfikacja:
• format A3, 
• kolor biały, 
• gramatura 250 (+/-6) g/m², 
• białość min. 161 (+/-3) CIE. </t>
  </si>
  <si>
    <t xml:space="preserve">Papier A3 biały 
• gramatura 80 (+/-3) g/m² 
• białość min. 161 (+/- 3) CIE </t>
  </si>
  <si>
    <t>Papier kserograficzny przeznaczony do wydruku atramentowego, laserowego, monochromatycznego i kolorowego, jednostronnego i dwustronnego.
Specyfikacja:
• format A3 
• kolor biały, 
• gramatura 80 (+/-3) g/m², 
• białość min. 161 (+/- 3) CIE, 
• grubość min. 108  (+/-3) µm, 
• gładkość (wg. skali Bendtsena) 180 (+/-50) ml/min,
• nieprzezroczystość nie mniej niż 92 %.</t>
  </si>
  <si>
    <t xml:space="preserve">Papier A3 biały 
• gramatura 80 (+/-3) g/m²,  
• białość min. 150 (+/- 4) CIE </t>
  </si>
  <si>
    <t>Papier kserograficzny przeznaczony do wydruku atramentowego, laserowego, monochromatycznego i kolorowego, jednostronnego i dwustronnego.
Specyfikacja:
• format A3, 
• kolor biały, 
• gramatura 80 (+/-3) g/m², 
• białość min. 150 (+/- 4) CIE, 
• grubość min. 106 (+/- 3) µm, 
• gładkość (wg. skali Bendtsena) 200 (+/-50) ml/min,  
• nieprzezroczystość nie mniej niż 90 %.</t>
  </si>
  <si>
    <t xml:space="preserve">Papier A3 biały 
• gramatura 80 (+/-3) g/m²,  
• białość min. 170 (+/-4) CIE </t>
  </si>
  <si>
    <t>Papier kserograficzny przeznaczony do wydruku atramentowego, laserowego, monochromatycznego i kolorowego, jednostronnego i dwustronnego.
Specyfikacja:
• format A3, 
• kolor biały, 
• gramatura 80 (+/-3) g/m², 
• białość min. 170 (+/-4) CIE, 
• grubość 108 (+/-3) µm, 
• gładkość (wg. skali Bendtsena) 200 (+/-50) ml/min, 
• nieprzezroczystość nie mniej niż 92 %.</t>
  </si>
  <si>
    <t>Papier A3 do druku cyfrowego 
• gramatura 100 (+/-4) g/m², 
• białość min. 161 (+/- 3) CIE</t>
  </si>
  <si>
    <t>Papier przeznaczony do druku cyfrowego, satyna.
Specyfikacja: 
• format A3, 
• gramatura 100 (+/-4) g/m²,
• białość min. 161 (+/- 3) CIE.</t>
  </si>
  <si>
    <t>Papier A3 do druku cyfrowego 
• gramatura 160 (+/-6)g/m², 
• białość min. 161 (+/- 3) CIE</t>
  </si>
  <si>
    <t>Papier przeznaczony do druku cyfrowego, satyna.
Specyfikacja: 
• format A3, 
• gramatura 160 (+/-6)g/m²,
• białość min. 161 (+/- 3) CIE.</t>
  </si>
  <si>
    <t>Papier A3 do druku cyfrowego 
• gramatura 200 (+/-6) g/m², 
• białość min. 161 (+/- 3) CIE</t>
  </si>
  <si>
    <t>Papier przeznaczony do druku cyfrowego, satyna.
Specyfikacja: 
• format A3, 
• gramatura 200 (+/-6) g/m²,
• białość min. 161 (+/- 3) CIE.</t>
  </si>
  <si>
    <t>Papier A3 mix kolorów intensywnych 
• gramatura 80 (+/-3) g/m²</t>
  </si>
  <si>
    <t>Papier kserograficzny przeznaczony do wydruku atramentowego, laserowego, monochromatycznego i kolorowego, jednostronnego i dwustronnego.
Specyfikacja:
• format A3, 
• mix kolorów intensywnych, 
• gramatura 80 (+/-3) g/m².</t>
  </si>
  <si>
    <t>Papier A3 mix kolorów pastelowych 
• gramatura 80 (+/-3) g/m²</t>
  </si>
  <si>
    <t xml:space="preserve">Papier kserograficzny przeznaczony do wydruku atramentowego, laserowego, monochromatycznego i kolorowego, jednostronnego i dwustronnego.
Specyfikacja:
• format A3, 
• mix kolorów pastelowych, 
• gramatura 80 (+/-3) g/m². </t>
  </si>
  <si>
    <t>Papier A3+ fotograficzny • gramatura 251 g/m², 
• półbłysk</t>
  </si>
  <si>
    <t xml:space="preserve">Papier fotograficzny premium.
Specyfikacja: 
• półbłysk (semigloss),
• format A3+ (329 x 483 mm), 
• gramatura 251 (+/- 2) g/m². </t>
  </si>
  <si>
    <t>opak. (20 arkuszy)</t>
  </si>
  <si>
    <t>Papier A4 biały 
• gramatura 120 (+/-4) g/m²,  
• białość 170 (+/-4) CIE</t>
  </si>
  <si>
    <t>Papier kserograficzny przeznaczony do wydruku atramentowego, laserowego, monochromatycznego i kolorowego, jednostronnego i dwustronnego.
Specyfikacja:
• format A4, 
• kolor biały, 
• gramatura 120 (+/-4) g/m², 
• białość 170 (+/-4) CIE.</t>
  </si>
  <si>
    <t>Papier A4 biały 
• gramatura 160 (+/-3) g/m²,  
• białość 170 (+/- 4) CIE</t>
  </si>
  <si>
    <t>Papier kserograficzny przeznaczony do wydruku atramentowego, laserowego, monochromatycznego i kolorowego, jednostronnego i dwustronnego.
Specyfikacja:
• format A4, 
• kolor biały, 
• gramatura 160 (+/-3) g/m², 
• białość 170 (+/- 4) CIE.</t>
  </si>
  <si>
    <t>Papier A4 biały 
• gramatura 200 (+/- 6) g/m², 
• białość min. 161 (+/- 3) CIE.</t>
  </si>
  <si>
    <t xml:space="preserve">Papier kserograficzny przeznaczony do wydruku atramentowego, laserowego, monochromatycznego i kolorowego, jednostronnego i dwustronnego.
Specyfikacja:
• format A4,
• kolor biały,
• gramatura 200 (+/- 6) g/m²,
• białość min. 161 (+/- 3) CIE. </t>
  </si>
  <si>
    <t>Papier A4 biały 
• gramatura 200 (+/-6) g/m²,  
• białość 170 (+/- 4) CIE</t>
  </si>
  <si>
    <t>Papier kserograficzny przeznaczony do wydruku atramentowego, laserowego, monochromatycznego i kolorowego, jednostronnego i dwustronnego.
Specyfikacja:
• format A4, 
• kolor biały, 
• gramatura 200 (+/-6) g/m², 
• białość 170 (+/- 4) CIE.</t>
  </si>
  <si>
    <t>Papier A4 biały 
• gramatura 220 (+/-6) g/m², 
• białość min. 161 (+/- 3) CIE</t>
  </si>
  <si>
    <t xml:space="preserve">Papier kserograficzny przeznaczony do wydruku atramentowego, laserowego, monochromatycznego i kolorowego, jednostronnego i dwustronnego.
Specyfikacja:
• format A4,
• kolor biały, 
• gramatura 220 (+/-6) g/m²,
• białość min. 161 (+/- 3) CIE. </t>
  </si>
  <si>
    <t>Papier A4 biały 
• gramatura 250(+/-6) g/m², 
• białość min. 161 (+/- 3) CIE</t>
  </si>
  <si>
    <t xml:space="preserve">Papier kserograficzny przeznaczony do wydruku atramentowego, laserowego, monochromatycznego i kolorowego, jednostronnego i dwustronnego np. do wydruku dyplomów, zaproszeń.
Specyfikacja:  
• format A4,
• kolor biały, 
• gramatura 250(+/-6) g/m²,
• białość min. 161 (+/- 3) CIE. </t>
  </si>
  <si>
    <t>Papier A4 biały, klasa A 
• gramatura 80 (+/-3) g/m²,  
• białość min. 170 (+/-4) CIE</t>
  </si>
  <si>
    <t>Papier kserograficzny przeznaczony do wydruku atramentowego, laserowego, monochromatycznego i kolorowego, jednostronnego i dwustronnego.
Klasa papieru: A
Specyfikacja:
• format A4 
• kolor biały, 
• gramatura 80 (+/-3) g/m², 
• białość min. 170 (+/-4) CIE, 
• grubość 108 (+/-3) µm, 
• gładkość (wg. skali Bendtsena) 200 (+/-50) ml/min, 
• nieprzezroczystość nie mniej niż 92 %.</t>
  </si>
  <si>
    <t>Papier A4 biały, klasa B 
• gramatura 80 (+/-3) g/m²,  
• białość min. 161 (+/- 3) CIE</t>
  </si>
  <si>
    <t>Papier kserograficzny przeznaczony do wydruku atramentowego, laserowego, monochromatycznego i kolorowego, jednostronnego i dwustronnego.
Klasa papieru: B
Specyfikacja:
• format A4 
• kolor biały, 
• gramatura 80 (+/-3) g/m², 
• białość min. 161 (+/- 3) CIE, 
• grubość min. 108  (+/-3) µm, 
• gładkość (wg. skali Bendtsena) 180 (+/-50) ml/min,
• nieprzezroczystość nie mniej niż 92 %.</t>
  </si>
  <si>
    <t>Papier A4 biały, klasa C 
• gramatura 80 (+/-3) g/m²,  
• białość min. 150 (+/- 4) CIE</t>
  </si>
  <si>
    <t>Papier kserograficzny przeznaczony do wydruku atramentowego, laserowego, monochromatycznego i kolorowego, jednostronnego i dwustronnego.
Klasa papieru: C
Specyfikacja:
• format A4, 
• kolor biały,
• gramatura 80 (+/-3) g/m², 
• białość min. 150 (+/- 4) CIE, 
• grubość min. 106 (+/- 3) µm, 
• gładkość (wg. skali Bendtsena) 200 (+/-50) ml/min,  
• nieprzezroczystość nie mniej niż 90 %.</t>
  </si>
  <si>
    <t>Papier A4 do druku cyfrowego 
• gramatura 100 (+/-4) g/m², 
• białość min. 161 (+/- 3) CIE</t>
  </si>
  <si>
    <t>Papier przeznaczony do druku cyfrowego, satyna. 
Specyfikacja:
• format A4, 
• gramatura 100 (+/-4) g/m²,
• białość min. 161 (+/- 3) CIE.</t>
  </si>
  <si>
    <t>Papier A4 do druku cyfrowego 
• gramatura 200 (+/-6) g/m², 
• białość min. 161 (+/- 3) CIE</t>
  </si>
  <si>
    <t>Papier przeznaczony do druku cyfrowego, satyna.
Specyfikacja: 
• format A4, 
• gramatura 200 (+/-6) g/m²,
• białość min. 161 (+/- 3) CIE.</t>
  </si>
  <si>
    <t>Papier A4 do druku cyfrowego 
• gramatura 250 (+/-7) g/m², 
• białość min. 161 (+/- 3) CIE</t>
  </si>
  <si>
    <t>Papier przeznaczony do druku cyfrowego, satyna.
Specyfikacja: 
• format A4, 
• gramatura 250 (+/-7) g/m²,
• białość min. 161 (+/- 3) CIE.</t>
  </si>
  <si>
    <t>Papier A4 ekologiczny szary 
• gramatura 80 (+/-3) g/m²,  
• białość min. 57 (+/-6) CIE</t>
  </si>
  <si>
    <t>Papier kserograficzny przeznaczony do użycia w drukarkach laserowych, atramentowych oraz kopiarkach i faksach.
Specyfikacja:
• format A4, 
• gramatura 80 (+/-3) g/m², 
• białość min. 57 (+/-6) CIE, 
• grubość min. 103 (+/-3)µm,  
• gładkość (wg. skali Bendtsena) 250 (+/-100) ml/min, 
• nieprzezroczystość nie mniej niż 95 %.</t>
  </si>
  <si>
    <t xml:space="preserve">Papier A4 fotograficzny 
• gramatura 120 g/m²,  
• błyszczący  </t>
  </si>
  <si>
    <t xml:space="preserve">Papier fotograficzny.
Specyfikacja: 
• błyszczący,
• format A4, 
• gramatura 120 g/m². </t>
  </si>
  <si>
    <t>Papier A4 fotograficzny 
• gramatura 140 g/m², 
• matowy</t>
  </si>
  <si>
    <t>Papier fotograficzny.
Specyfikacja: 
• format A4, 
• matowy
• gramatura 140 g/m².</t>
  </si>
  <si>
    <t>Papier A4 fotograficzny 
• gramatura 189 g/m², 
• matowy</t>
  </si>
  <si>
    <t xml:space="preserve">Papier fotograficzny do archiwizacji (archiwal).
Specyfikacja: 
• matowy,
• format A4, 
• gramatura 189 g/m². </t>
  </si>
  <si>
    <t>opak. (50 arkuszy)</t>
  </si>
  <si>
    <t>Papier A4 fotograficzny 
• gramatura 250 g/m², 
• matowy</t>
  </si>
  <si>
    <t>Papier fotograficzny. 
Specyfikacja:
• format A4, 
• matowy,
• gramatura 250 g/m².</t>
  </si>
  <si>
    <t>Papier A4 fotograficzny 
• gramatura 251 g/m², 
• półbłysk</t>
  </si>
  <si>
    <t xml:space="preserve">Papier fotograficzny premium.
Specyfikacja: 
• półbłysk (semigloss),
• format A4, 
• gramatura 251 g/m². </t>
  </si>
  <si>
    <t>Papier A4 fotograficzny 
• gramatura min. 250 g/m², 
• błyszczący</t>
  </si>
  <si>
    <t xml:space="preserve">Papier fotograficzny.
Specyfikacja: 
• błyszczący, 
• format A4, 
• gramatura min. 250 g/m². </t>
  </si>
  <si>
    <t>Papier A4 kolory intensywne 
• gramatura 160(+/-8) g/m²</t>
  </si>
  <si>
    <t xml:space="preserve">Papier kserograficzny przeznaczony do wydruku atramentowego, laserowego, monochromatycznego i kolorowego, jednostronnego i dwustronnego.
Specyfikacja:
• format A4 
• kolorowy - kolory intensywne (kolor zostanie wskazany w zamówieniu składanym przez jednostkę), 
• gramatura 160(+/-8) g/m². </t>
  </si>
  <si>
    <t>Papier A4 kolory intensywne 
• gramatura 80 (+/-3) g/m².</t>
  </si>
  <si>
    <t>Papier kserograficzny przeznaczony do wydruku atramentowego, laserowego, monochromatycznego i kolorowego, jednostronnego i dwustronnego.
Specyfikacja:
• format A4,
• kolorowy - kolory intensywne (kolor zostanie wskazany w zamówieniu składanym przez jednostkę), 
• gramatura 80 (+/-3) g/m².</t>
  </si>
  <si>
    <t>Papier A4 kolory pastelowe 
• gramatura 160 (+/-8) g/m²</t>
  </si>
  <si>
    <t xml:space="preserve">Papier kserograficzny przeznaczony do wydruku atramentowego, laserowego, monochromatycznego i kolorowego, jednostronnego i dwustronnego.
Specyfikacja:
• format A4
• kolorowy - kolory pastelowe (kolor zostanie wskazany w zamówieniu składanym przez jednostkę), 
• gramatura 160 (+/-8) g/m². </t>
  </si>
  <si>
    <t>Papier A4 kolory pastelowe 
• gramatura 80 (+/-3) g/m²</t>
  </si>
  <si>
    <t>Papier kserograficzny przeznaczony do wydruku atramentowego, laserowego, monochromatycznego i kolorowego, jednostronnego i dwustronnego.
Specyfikacja:
• format A4,
• kolorowy - kolory pastelowe (kolor zostanie wskazany w zamówieniu składanym przez jednostkę), 
• gramatura 80 (+/-3) g/m².</t>
  </si>
  <si>
    <t>Papier A4 kość słoniowa 
• gramatura 120 (+/-8) g/m²,</t>
  </si>
  <si>
    <t xml:space="preserve">Specyfikacja:
• format A4, 
• gramatura 120 (+/-8) g/m²,
• odcień kość słoniowa. </t>
  </si>
  <si>
    <t>Papier A4 kość słoniowa/ecru/kremowy 
• gramatura 160 (+/-8) g/m², 
• faktura gładka</t>
  </si>
  <si>
    <t xml:space="preserve">Papier kserograficzny przeznaczony do wydruku atramentowego, laserowego, monochromatycznego i kolorowego, jednostronnego i dwustronnego.
Specyfikacja:
• format A4, 
• gramatura 160 (+/-8) g/m²,
• faktura gładka, 
• odcień kość słoniowa lub ecru lub kremowy. </t>
  </si>
  <si>
    <t xml:space="preserve">Papier A4 kremowy 
• gramatura min. 246 (+/-5) g/m², 
• faktura gładka </t>
  </si>
  <si>
    <t>Papier kserograficzny przeznaczony do wydruku atramentowego, laserowego, monochromatycznego i kolorowego, jednostronnego i dwustronnego np. do wydruków dyplomów, zaproszeń.
Specyfikacja:
• format A4, 
• kolor kremowy, 
• faktura gładka, 
• gramatura min. 246 (+/-5) g/m².</t>
  </si>
  <si>
    <t>Papier A4 mix kolorów intensywnych 
• gramatura 80 (+/-3) g/m²</t>
  </si>
  <si>
    <t xml:space="preserve">Papier kserograficzny przeznaczony do wydruku atramentowego, laserowego, monochromatycznego i kolorowego, jednostronnego i dwustronnego.
Specyfikacja:
• format A4,
• mix kolorów intensywnych, 
• gramatura 80 (+/-3) g/m². </t>
  </si>
  <si>
    <t>Papier A4 mix kolorów pastelowych 
• gramatura 80 (+/-3) g/m²</t>
  </si>
  <si>
    <t xml:space="preserve">Papier kserograficzny przeznaczony do wydruku atramentowego, laserowego, monochromatycznego i kolorowego, jednostronnego i dwustronnego.
Specyfikacja:
format A4,
mix kolorów pastelowych, 
gramatura 80 (+/-3) g/m². </t>
  </si>
  <si>
    <t>Papier A4 techniczny biały 
• gramatura 200 g/m²</t>
  </si>
  <si>
    <t>Specyfikacja:
• papier techniczny, 
• format A4, 
• kolor biały, 
• gramatura 200 g/m².</t>
  </si>
  <si>
    <t>Papier A4 techniczny biały 
• gramatura 250 g/m²</t>
  </si>
  <si>
    <t>Specyfikacja:
• papier techniczny, 
• format A4, 
• kolor biały, 
• gramatura 250 g/m².</t>
  </si>
  <si>
    <t>Papier do ploterów - 
297mm x 50m, gramatura: 80g/m2</t>
  </si>
  <si>
    <t>Specyfikacja: 
• kolor biały,
• format: szerokość 297 mm, długość 50 m,
• gramatura 80 g/m²,
• szerokość gilzy: 50 mm.</t>
  </si>
  <si>
    <t>szt. (rolka)</t>
  </si>
  <si>
    <t>Papier do ploterów - 
420mm x 50m, gramatura: 80g/m2</t>
  </si>
  <si>
    <t>Specyfikacja:
• kolor biały,
• format: szerokość 420 mm, długość: 50 m, 
• gramatura: 80 g/m²,
• szerokość gilzy: 50mm.</t>
  </si>
  <si>
    <t>Papier do ploterów - 
610mm x 30m, gramatura: 160g/m2</t>
  </si>
  <si>
    <t>Biały papier do plotera 610mm x 30 m , gramatura: 160g/m2</t>
  </si>
  <si>
    <t>Papier do ploterów - 
610mm x 30m, gramatura: 180g/m2</t>
  </si>
  <si>
    <t>Papier do ploterów - 
610mm x 50m, gramatura: 80g/m2</t>
  </si>
  <si>
    <t>Specyfikacja:
• kolor biały,
• format: szerokość 610mm x długość 50 m,
• gramatura 80 g/m²
• szerokość gilzy: 50mm.</t>
  </si>
  <si>
    <t>Papier do ploterów - 
700mm x 30m, gramatura: 180g/m2</t>
  </si>
  <si>
    <t>Specyfikacja: 
• kolor biały,
• powlekany,
• format: szerokość 700 mm, długość 30 m,
• gramatura 180 g/m².</t>
  </si>
  <si>
    <t>Papier do ploterów - 
914mm x 30m, gramatura: 120g/m2</t>
  </si>
  <si>
    <t>Papier do ploterów, biały.
Specyfikacja: 
• gramatura: 120 g/m²,
• format: szerokość 914mm x długość 30 m,
• powlekany 
• średnica gilzy: 50mm.</t>
  </si>
  <si>
    <t>Papier do ploterów - 
914mm x 30m, gramatura: 180g/m2</t>
  </si>
  <si>
    <t xml:space="preserve">Papier do ploterów - 914mm x 30 m
• gramatura 180 g/m²,
• matowy          
Specyfikacja:
• szerokość 914mm
• matowy,
• gramatura 180 g/m²."  </t>
  </si>
  <si>
    <t>Papier komputerowy 
• gramatura 60 g/m²,    
• format 240mm x 12''</t>
  </si>
  <si>
    <t xml:space="preserve">Papier komputerowy tzw. składanka komputerowa z perforacją.
Specyfikacja: 
• gramatura 60 g/m²,   
• format 240mm x 12'',
• 2 warstwy.   </t>
  </si>
  <si>
    <t>karton (900 składek)</t>
  </si>
  <si>
    <t>Papier komputerowy 
• gramatura 60 g/m², 
• format 150mm x 12''</t>
  </si>
  <si>
    <t>Papier komputerowy tzw. składanka komputerowa z perforacją.
Specyfikacja: 
• gramatura 60 g/m²,
• format 150mm x 12'',
• 1 warstwa.</t>
  </si>
  <si>
    <t>karton (2 000 składek)</t>
  </si>
  <si>
    <t>Papier komputerowy 
• gramatura 60 g/m², 
• format 375mm x 12"</t>
  </si>
  <si>
    <t>Papier komputerowy tzw. składanka komputerowa z perforacją.
Specyfikacja:
• gramatura 60 g/m²,
• format 375mm x 12",
• 1 warstwa.</t>
  </si>
  <si>
    <t>Papier ozdobny A4 ecru 
• gramatura 100 (+/-3) g/m²</t>
  </si>
  <si>
    <t>Papier ozdobny typu acquarello, bezdrzewny, niepowlekany, z dwustronnie wytłoczonym wzorem delikatnych prążków. 
Specyfikacja:
• format A4, 
• kolor ecru, 
• gramatura 100 (+/-3) g/m².</t>
  </si>
  <si>
    <t xml:space="preserve">Papier ozdobny A4 ecru 
• gramatura 200 (+/-3) g/m² </t>
  </si>
  <si>
    <t>Papier ozdobny typu acquarello, bezdrzewny, niepowlekany, z dwustronnie wytłoczonym wzorem delikatnych prążków. 
Specyfikacja:
• format A4, 
• kolor ecru, 
• gramatura 200 (+/-3) g/m².</t>
  </si>
  <si>
    <t>Papier samoprzylepny/Etykiety samoprzylepne białe 
• wymiary: 105 mm x 148mm</t>
  </si>
  <si>
    <t>Specyfikacja:
• wymiary: 105 mm x 148mm,
• kolor biały,
• do drukarek laserowych, atramentowych i kserokopiarek,
• posiadające nacięcia ułatwiające odrywanie,
• format arkusza A4,
• ilość etykiet na arkuszu: 4 szt.,
• 100 arkuszy w opakowaniu.</t>
  </si>
  <si>
    <t>opak. (100 arkuszy)</t>
  </si>
  <si>
    <t>Papier samoprzylepny/Etykiety samoprzylepne białe 
• wymiary: 105 mm x 48 mm</t>
  </si>
  <si>
    <t>Specyfikacja:
• uniwersalne etykiety adresowe samoprzylepne o wymiarach 105 mm x 48 mm,
• kolor biały,
• do drukarek laserowych, atramentowych i kserokopiarek,
• format arkusza A4,
• ilość etykiet na arkuszu: 12 szt.,
• opakowanie zawiera 100 arkuszy.</t>
  </si>
  <si>
    <t>Papier samoprzylepny/Etykiety samoprzylepne białe 
• wymiary: 105 mm x 57mm</t>
  </si>
  <si>
    <t>Specyfikacja:
• uniwersalne etykiety adresowe samoprzylepne o wymiarach 105 mm x 57 mm,
• kolor biały,
• do drukarek laserowych, atramentowych i kserokopiarek,
• posiadające nacięcia ułatwiające odrywanie,
• format arkusza A4,
• ilość etykiet na arkuszu: 10 szt.,
• opakowanie zawiera 100 arkuszy.</t>
  </si>
  <si>
    <t>Papier samoprzylepny/Etykiety samoprzylepne białe 
• wymiary: 210 mm x 297 mm</t>
  </si>
  <si>
    <t>Specyfikacja:
• wymiary: 210mm x 297 mm,
• kolor biały,
• do drukarek laserowych, atramentowych i kserokopiarek,
• format arkusza A4,
• 1 etykieta na arkuszu,
• 100 arkuszy w opakowaniu.</t>
  </si>
  <si>
    <t>Papier samoprzylepny/Etykiety samoprzylepne białe 
• wymiary: 210mm x 148mm</t>
  </si>
  <si>
    <t>Specyfikacja:
• wymiary: 210mm x 148 mm,
• kolor biały,
• do drukarek laserowych, atramentowych i kserokopiarek,
• format arkusza A4,
• 2 etykiety na arkuszu,
• 100 arkuszy w opakowaniu.</t>
  </si>
  <si>
    <t>Papier samoprzylepny/Etykiety samoprzylepne białe 
• wymiary: 52,5 mm x 21,2 mm</t>
  </si>
  <si>
    <t>Specyfikacja:
• wymiary: 52,5mm x 21,2 mm,
• kolor biały,
• do drukarek laserowych, atramentowych i kserokopiarek,
• format arkusza A4,
• 56 etykiet na arkuszu,
• 100 arkuszy w opakowaniu.</t>
  </si>
  <si>
    <t>Papier samoprzylepny/Etykiety samoprzylepne białe 
• wymiary: 52,5 mm x 29,6 mm</t>
  </si>
  <si>
    <t>Specyfikacja:
• wymiary: 52,5 mm x 29,6 mm,
• kolor biały,
• format arkusza A4,
• 56 etykiet na arkuszu,
• 100 arkuszy w opakowaniu.</t>
  </si>
  <si>
    <t>Papier samoprzylepny/Etykiety samoprzylepne białe 
• wymiary: 70 mm x 37 mm</t>
  </si>
  <si>
    <t>Specyfikacja:
• wymiary: 70 mm x 37 mm,
• kolor biały,
• do drukarek laserowych, atramentowych i kserokopiarek,
• format arkusza A4,
• 24 etykiety na arkuszu;
• 100 arkuszy w opakowaniu.</t>
  </si>
  <si>
    <t>Papier samoprzylepny/Etykiety samoprzylepne białe 
• wymiary: 70 mm x 42,3 mm</t>
  </si>
  <si>
    <t>Specyfikacja:
• wymiary: 70 mm x 42,3 mm,
• kolor biały,
• do drukarek laserowych, atramentowych i kserokopiarek,
• format arkusza A4,
• 21 etykiet na arkuszu,
• 100 arkuszy w opakowaniu.</t>
  </si>
  <si>
    <t>Papier samoprzylepny/Etykiety samoprzylepne niebieskie 
• wymiary:  70 mm x 37 mm</t>
  </si>
  <si>
    <t>Specyfikacja:
• wymiary: 70 mm x 37 mm,
• kolor niebieski,
• do drukarek laserowych, atramentowych i kserokopiarek,
• posiadające nacięcia ułatwiające odrywanie,
• format arkusza A4,
• 24 etykiet na arkuszu,
• 100 arkuszy w opakowaniu.</t>
  </si>
  <si>
    <t>Papier SRA3 do druku cyfrowego 
• gramatura 150 (+/-3) g/m², 
• białość min. 160-170 (+/- 3) CIE</t>
  </si>
  <si>
    <t>Papier przeznaczony do druku cyfrowego.
Specyfikacja:
• format SRA 3,
• niepowlekany (matowy),
• gramatura 150 (+/-3) g/m²,
• białość min. 160-170 (+/- 3) CIE.</t>
  </si>
  <si>
    <t>Papier SRA3 do druku cyfrowego 
• gramatura 250 (+/-7)g/m², 
• białość min. 161 (+/- 3) CIE</t>
  </si>
  <si>
    <t>Papier przeznaczony do druku cyfrowego, satyna.
Specyfikacja: 
• format SRA 3, 
• gramatura 250 (+/-7)g/m²,
• białość min. 161 (+/- 3) CIE.</t>
  </si>
  <si>
    <t>Papier SRA3 do druku cyfrowego 
• gramatura 280 (+/-8) g/m², 
• białość min. 161 (+/- 3) CIE</t>
  </si>
  <si>
    <t>Papier przeznaczony do druku cyfrowego, satyna.
Specyfikacja:
• format SRA 3,
• gramatura 280 (+/-8) g/m²,
• białość min. 161 (+/- 3) CIE.</t>
  </si>
  <si>
    <t>ryza (150 arkuszy)</t>
  </si>
  <si>
    <t>Papier SRA3 do druku cyfrowego 
• gramatura 300 (+/-3) g/m², 
• białość min. 160-170 (+/- 3) CIE</t>
  </si>
  <si>
    <t>Papier przeznaczony do druku cyfrowego.
Specyfikacja:
• format SRA 3,
• niepowlekany (matowy),
• gramatura 300 (+/-3) g/m²,
• białość min. 160-170 (+/- 3) CIE.</t>
  </si>
  <si>
    <t>Papier wizytówkowy biały 
• gramatura 220 g/m²</t>
  </si>
  <si>
    <t>Papier fakturowany do wydruku dyplomów, podziękowań, zaproszeń itp. Przeznaczony do wydruku w drukarkach laserowych jak i atramentowych
Specyfikacja:
• format A4
• papier wizytówkowy,
• kolor biały, 
• gramatura 220 g/m².</t>
  </si>
  <si>
    <t>Producent/producenci lub importer/dystrybutor oferowanego produktu/asortymentu</t>
  </si>
  <si>
    <t>i = g * h</t>
  </si>
  <si>
    <t>j</t>
  </si>
  <si>
    <t>Łączna wartość brutto zamowienia podstawowego, suma kolumny I</t>
  </si>
  <si>
    <r>
      <t xml:space="preserve">Papier do ploterów - 610mm x 30 m
• gramatura 180 g/m²,
• matowy          
Specyfikacja:
• szerokość </t>
    </r>
    <r>
      <rPr>
        <b/>
        <sz val="11"/>
        <color rgb="FFC00000"/>
        <rFont val="Calibri"/>
        <family val="2"/>
        <charset val="238"/>
      </rPr>
      <t>610 mm</t>
    </r>
    <r>
      <rPr>
        <sz val="11"/>
        <color rgb="FF000000"/>
        <rFont val="Calibri"/>
      </rPr>
      <t xml:space="preserve">
• matowy,
• gramatura 180 g/m².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</si>
</sst>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rgb="FFD7D7D7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showGridLines="0" tabSelected="1" topLeftCell="A48" zoomScale="90" zoomScaleNormal="90" workbookViewId="0">
      <selection activeCell="D52" sqref="D52"/>
    </sheetView>
  </sheetViews>
  <sheetFormatPr defaultColWidth="40" defaultRowHeight="15" x14ac:dyDescent="0.25"/>
  <cols>
    <col min="1" max="1" width="4.140625" customWidth="1"/>
    <col min="2" max="2" width="15" style="2" customWidth="1"/>
    <col min="3" max="3" width="29.85546875" style="2" customWidth="1"/>
    <col min="4" max="4" width="41.85546875" style="2" customWidth="1"/>
    <col min="5" max="5" width="12.28515625" style="1" customWidth="1"/>
    <col min="6" max="6" width="21.85546875" style="1" customWidth="1"/>
    <col min="7" max="7" width="15.140625" customWidth="1"/>
    <col min="8" max="9" width="15.140625" style="6" customWidth="1"/>
    <col min="10" max="10" width="15.140625" customWidth="1"/>
  </cols>
  <sheetData>
    <row r="1" spans="1:10" ht="18.75" customHeight="1" x14ac:dyDescent="0.3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 x14ac:dyDescent="0.3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3" customFormat="1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188</v>
      </c>
      <c r="G3" s="4" t="s">
        <v>5</v>
      </c>
      <c r="H3" s="5" t="s">
        <v>28</v>
      </c>
      <c r="I3" s="5" t="s">
        <v>29</v>
      </c>
      <c r="J3" s="4" t="s">
        <v>6</v>
      </c>
    </row>
    <row r="4" spans="1:10" s="3" customFormat="1" x14ac:dyDescent="0.25">
      <c r="A4" s="4" t="s">
        <v>30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35</v>
      </c>
      <c r="G4" s="4" t="s">
        <v>36</v>
      </c>
      <c r="H4" s="5" t="s">
        <v>37</v>
      </c>
      <c r="I4" s="5" t="s">
        <v>189</v>
      </c>
      <c r="J4" s="4" t="s">
        <v>190</v>
      </c>
    </row>
    <row r="5" spans="1:10" ht="135.75" customHeight="1" x14ac:dyDescent="0.25">
      <c r="A5" s="7">
        <v>1</v>
      </c>
      <c r="B5" s="8" t="s">
        <v>14</v>
      </c>
      <c r="C5" s="9" t="s">
        <v>40</v>
      </c>
      <c r="D5" s="8" t="s">
        <v>41</v>
      </c>
      <c r="E5" s="10" t="s">
        <v>8</v>
      </c>
      <c r="F5" s="10"/>
      <c r="G5" s="17">
        <v>15</v>
      </c>
      <c r="H5" s="11"/>
      <c r="I5" s="11">
        <f>G5*H5</f>
        <v>0</v>
      </c>
      <c r="J5" s="18">
        <v>1</v>
      </c>
    </row>
    <row r="6" spans="1:10" ht="150" x14ac:dyDescent="0.25">
      <c r="A6" s="7">
        <v>2</v>
      </c>
      <c r="B6" s="8" t="s">
        <v>14</v>
      </c>
      <c r="C6" s="9" t="s">
        <v>42</v>
      </c>
      <c r="D6" s="8" t="s">
        <v>43</v>
      </c>
      <c r="E6" s="10" t="s">
        <v>8</v>
      </c>
      <c r="F6" s="10"/>
      <c r="G6" s="17">
        <v>29</v>
      </c>
      <c r="H6" s="11"/>
      <c r="I6" s="11">
        <f t="shared" ref="I6:I69" si="0">G6*H6</f>
        <v>0</v>
      </c>
      <c r="J6" s="18">
        <v>6</v>
      </c>
    </row>
    <row r="7" spans="1:10" ht="138" customHeight="1" x14ac:dyDescent="0.25">
      <c r="A7" s="7">
        <v>3</v>
      </c>
      <c r="B7" s="8" t="s">
        <v>14</v>
      </c>
      <c r="C7" s="9" t="s">
        <v>44</v>
      </c>
      <c r="D7" s="8" t="s">
        <v>45</v>
      </c>
      <c r="E7" s="10" t="s">
        <v>8</v>
      </c>
      <c r="F7" s="10"/>
      <c r="G7" s="17">
        <v>32</v>
      </c>
      <c r="H7" s="11"/>
      <c r="I7" s="11">
        <f t="shared" si="0"/>
        <v>0</v>
      </c>
      <c r="J7" s="18">
        <v>5</v>
      </c>
    </row>
    <row r="8" spans="1:10" ht="137.25" customHeight="1" x14ac:dyDescent="0.25">
      <c r="A8" s="7">
        <v>4</v>
      </c>
      <c r="B8" s="8" t="s">
        <v>14</v>
      </c>
      <c r="C8" s="9" t="s">
        <v>46</v>
      </c>
      <c r="D8" s="8" t="s">
        <v>47</v>
      </c>
      <c r="E8" s="10" t="s">
        <v>19</v>
      </c>
      <c r="F8" s="10"/>
      <c r="G8" s="17">
        <v>16</v>
      </c>
      <c r="H8" s="11"/>
      <c r="I8" s="11">
        <f t="shared" si="0"/>
        <v>0</v>
      </c>
      <c r="J8" s="18">
        <v>2</v>
      </c>
    </row>
    <row r="9" spans="1:10" ht="210" x14ac:dyDescent="0.25">
      <c r="A9" s="7">
        <v>5</v>
      </c>
      <c r="B9" s="8" t="s">
        <v>14</v>
      </c>
      <c r="C9" s="9" t="s">
        <v>48</v>
      </c>
      <c r="D9" s="8" t="s">
        <v>49</v>
      </c>
      <c r="E9" s="10" t="s">
        <v>11</v>
      </c>
      <c r="F9" s="10"/>
      <c r="G9" s="17">
        <v>354</v>
      </c>
      <c r="H9" s="11"/>
      <c r="I9" s="11">
        <f t="shared" si="0"/>
        <v>0</v>
      </c>
      <c r="J9" s="18">
        <v>40</v>
      </c>
    </row>
    <row r="10" spans="1:10" ht="210" x14ac:dyDescent="0.25">
      <c r="A10" s="7">
        <v>6</v>
      </c>
      <c r="B10" s="8" t="s">
        <v>14</v>
      </c>
      <c r="C10" s="9" t="s">
        <v>50</v>
      </c>
      <c r="D10" s="8" t="s">
        <v>51</v>
      </c>
      <c r="E10" s="10" t="s">
        <v>11</v>
      </c>
      <c r="F10" s="10"/>
      <c r="G10" s="17">
        <v>169</v>
      </c>
      <c r="H10" s="11"/>
      <c r="I10" s="11">
        <f t="shared" si="0"/>
        <v>0</v>
      </c>
      <c r="J10" s="18">
        <v>37</v>
      </c>
    </row>
    <row r="11" spans="1:10" ht="210" x14ac:dyDescent="0.25">
      <c r="A11" s="7">
        <v>7</v>
      </c>
      <c r="B11" s="8" t="s">
        <v>14</v>
      </c>
      <c r="C11" s="9" t="s">
        <v>52</v>
      </c>
      <c r="D11" s="8" t="s">
        <v>53</v>
      </c>
      <c r="E11" s="10" t="s">
        <v>11</v>
      </c>
      <c r="F11" s="10"/>
      <c r="G11" s="17">
        <v>42</v>
      </c>
      <c r="H11" s="11"/>
      <c r="I11" s="11">
        <f t="shared" si="0"/>
        <v>0</v>
      </c>
      <c r="J11" s="18">
        <v>10</v>
      </c>
    </row>
    <row r="12" spans="1:10" ht="105" x14ac:dyDescent="0.25">
      <c r="A12" s="7">
        <v>8</v>
      </c>
      <c r="B12" s="8" t="s">
        <v>18</v>
      </c>
      <c r="C12" s="9" t="s">
        <v>54</v>
      </c>
      <c r="D12" s="8" t="s">
        <v>55</v>
      </c>
      <c r="E12" s="10" t="s">
        <v>11</v>
      </c>
      <c r="F12" s="10"/>
      <c r="G12" s="17">
        <v>50</v>
      </c>
      <c r="H12" s="11"/>
      <c r="I12" s="11">
        <f t="shared" si="0"/>
        <v>0</v>
      </c>
      <c r="J12" s="18">
        <v>0</v>
      </c>
    </row>
    <row r="13" spans="1:10" ht="111.75" customHeight="1" x14ac:dyDescent="0.25">
      <c r="A13" s="7">
        <v>9</v>
      </c>
      <c r="B13" s="8" t="s">
        <v>18</v>
      </c>
      <c r="C13" s="9" t="s">
        <v>56</v>
      </c>
      <c r="D13" s="8" t="s">
        <v>57</v>
      </c>
      <c r="E13" s="10" t="s">
        <v>8</v>
      </c>
      <c r="F13" s="10"/>
      <c r="G13" s="17">
        <v>1</v>
      </c>
      <c r="H13" s="11"/>
      <c r="I13" s="11">
        <f t="shared" si="0"/>
        <v>0</v>
      </c>
      <c r="J13" s="18">
        <v>0</v>
      </c>
    </row>
    <row r="14" spans="1:10" ht="105" x14ac:dyDescent="0.25">
      <c r="A14" s="7">
        <v>10</v>
      </c>
      <c r="B14" s="8" t="s">
        <v>18</v>
      </c>
      <c r="C14" s="9" t="s">
        <v>58</v>
      </c>
      <c r="D14" s="8" t="s">
        <v>59</v>
      </c>
      <c r="E14" s="10" t="s">
        <v>8</v>
      </c>
      <c r="F14" s="10"/>
      <c r="G14" s="17">
        <v>4</v>
      </c>
      <c r="H14" s="11"/>
      <c r="I14" s="11">
        <f t="shared" si="0"/>
        <v>0</v>
      </c>
      <c r="J14" s="18">
        <v>0</v>
      </c>
    </row>
    <row r="15" spans="1:10" ht="135" x14ac:dyDescent="0.25">
      <c r="A15" s="7">
        <v>11</v>
      </c>
      <c r="B15" s="8" t="s">
        <v>22</v>
      </c>
      <c r="C15" s="9" t="s">
        <v>60</v>
      </c>
      <c r="D15" s="8" t="s">
        <v>61</v>
      </c>
      <c r="E15" s="10" t="s">
        <v>17</v>
      </c>
      <c r="F15" s="10"/>
      <c r="G15" s="17">
        <v>53</v>
      </c>
      <c r="H15" s="11"/>
      <c r="I15" s="11">
        <f t="shared" si="0"/>
        <v>0</v>
      </c>
      <c r="J15" s="18">
        <v>4</v>
      </c>
    </row>
    <row r="16" spans="1:10" ht="135" x14ac:dyDescent="0.25">
      <c r="A16" s="7">
        <v>12</v>
      </c>
      <c r="B16" s="8" t="s">
        <v>22</v>
      </c>
      <c r="C16" s="9" t="s">
        <v>62</v>
      </c>
      <c r="D16" s="8" t="s">
        <v>63</v>
      </c>
      <c r="E16" s="10" t="s">
        <v>17</v>
      </c>
      <c r="F16" s="10"/>
      <c r="G16" s="17">
        <v>22</v>
      </c>
      <c r="H16" s="11"/>
      <c r="I16" s="11">
        <f t="shared" si="0"/>
        <v>0</v>
      </c>
      <c r="J16" s="18">
        <v>4</v>
      </c>
    </row>
    <row r="17" spans="1:10" ht="90" x14ac:dyDescent="0.25">
      <c r="A17" s="7">
        <v>13</v>
      </c>
      <c r="B17" s="8" t="s">
        <v>15</v>
      </c>
      <c r="C17" s="9" t="s">
        <v>64</v>
      </c>
      <c r="D17" s="8" t="s">
        <v>65</v>
      </c>
      <c r="E17" s="10" t="s">
        <v>66</v>
      </c>
      <c r="F17" s="10"/>
      <c r="G17" s="17">
        <v>5</v>
      </c>
      <c r="H17" s="11"/>
      <c r="I17" s="11">
        <f t="shared" si="0"/>
        <v>0</v>
      </c>
      <c r="J17" s="18">
        <v>0</v>
      </c>
    </row>
    <row r="18" spans="1:10" ht="150" x14ac:dyDescent="0.25">
      <c r="A18" s="7">
        <v>14</v>
      </c>
      <c r="B18" s="8" t="s">
        <v>7</v>
      </c>
      <c r="C18" s="9" t="s">
        <v>67</v>
      </c>
      <c r="D18" s="8" t="s">
        <v>68</v>
      </c>
      <c r="E18" s="10" t="s">
        <v>8</v>
      </c>
      <c r="F18" s="10"/>
      <c r="G18" s="17">
        <v>90</v>
      </c>
      <c r="H18" s="11"/>
      <c r="I18" s="11">
        <f t="shared" si="0"/>
        <v>0</v>
      </c>
      <c r="J18" s="18">
        <v>4</v>
      </c>
    </row>
    <row r="19" spans="1:10" ht="150" x14ac:dyDescent="0.25">
      <c r="A19" s="7">
        <v>15</v>
      </c>
      <c r="B19" s="8" t="s">
        <v>7</v>
      </c>
      <c r="C19" s="9" t="s">
        <v>69</v>
      </c>
      <c r="D19" s="8" t="s">
        <v>70</v>
      </c>
      <c r="E19" s="10" t="s">
        <v>8</v>
      </c>
      <c r="F19" s="10"/>
      <c r="G19" s="17">
        <v>475</v>
      </c>
      <c r="H19" s="11"/>
      <c r="I19" s="11">
        <f t="shared" si="0"/>
        <v>0</v>
      </c>
      <c r="J19" s="18">
        <v>123</v>
      </c>
    </row>
    <row r="20" spans="1:10" ht="135" x14ac:dyDescent="0.25">
      <c r="A20" s="7">
        <v>16</v>
      </c>
      <c r="B20" s="8" t="s">
        <v>7</v>
      </c>
      <c r="C20" s="9" t="s">
        <v>71</v>
      </c>
      <c r="D20" s="8" t="s">
        <v>72</v>
      </c>
      <c r="E20" s="10" t="s">
        <v>8</v>
      </c>
      <c r="F20" s="10"/>
      <c r="G20" s="17">
        <v>35</v>
      </c>
      <c r="H20" s="11"/>
      <c r="I20" s="11">
        <f t="shared" si="0"/>
        <v>0</v>
      </c>
      <c r="J20" s="18">
        <v>5</v>
      </c>
    </row>
    <row r="21" spans="1:10" ht="150" x14ac:dyDescent="0.25">
      <c r="A21" s="7">
        <v>17</v>
      </c>
      <c r="B21" s="8" t="s">
        <v>7</v>
      </c>
      <c r="C21" s="9" t="s">
        <v>73</v>
      </c>
      <c r="D21" s="8" t="s">
        <v>74</v>
      </c>
      <c r="E21" s="10" t="s">
        <v>8</v>
      </c>
      <c r="F21" s="10"/>
      <c r="G21" s="17">
        <v>24</v>
      </c>
      <c r="H21" s="11"/>
      <c r="I21" s="11">
        <f t="shared" si="0"/>
        <v>0</v>
      </c>
      <c r="J21" s="18">
        <v>4</v>
      </c>
    </row>
    <row r="22" spans="1:10" ht="150" x14ac:dyDescent="0.25">
      <c r="A22" s="7">
        <v>18</v>
      </c>
      <c r="B22" s="8" t="s">
        <v>7</v>
      </c>
      <c r="C22" s="9" t="s">
        <v>75</v>
      </c>
      <c r="D22" s="8" t="s">
        <v>76</v>
      </c>
      <c r="E22" s="10" t="s">
        <v>8</v>
      </c>
      <c r="F22" s="10"/>
      <c r="G22" s="17">
        <v>67</v>
      </c>
      <c r="H22" s="11"/>
      <c r="I22" s="11">
        <f t="shared" si="0"/>
        <v>0</v>
      </c>
      <c r="J22" s="18">
        <v>0</v>
      </c>
    </row>
    <row r="23" spans="1:10" ht="165" x14ac:dyDescent="0.25">
      <c r="A23" s="7">
        <v>19</v>
      </c>
      <c r="B23" s="8" t="s">
        <v>7</v>
      </c>
      <c r="C23" s="9" t="s">
        <v>77</v>
      </c>
      <c r="D23" s="8" t="s">
        <v>78</v>
      </c>
      <c r="E23" s="10" t="s">
        <v>8</v>
      </c>
      <c r="F23" s="10"/>
      <c r="G23" s="17">
        <v>81</v>
      </c>
      <c r="H23" s="11"/>
      <c r="I23" s="11">
        <f t="shared" si="0"/>
        <v>0</v>
      </c>
      <c r="J23" s="18">
        <v>5</v>
      </c>
    </row>
    <row r="24" spans="1:10" ht="225" x14ac:dyDescent="0.25">
      <c r="A24" s="7">
        <v>20</v>
      </c>
      <c r="B24" s="8" t="s">
        <v>7</v>
      </c>
      <c r="C24" s="9" t="s">
        <v>79</v>
      </c>
      <c r="D24" s="8" t="s">
        <v>80</v>
      </c>
      <c r="E24" s="10" t="s">
        <v>11</v>
      </c>
      <c r="F24" s="10"/>
      <c r="G24" s="17">
        <v>4496</v>
      </c>
      <c r="H24" s="11"/>
      <c r="I24" s="11">
        <f t="shared" si="0"/>
        <v>0</v>
      </c>
      <c r="J24" s="18">
        <v>989</v>
      </c>
    </row>
    <row r="25" spans="1:10" ht="225" x14ac:dyDescent="0.25">
      <c r="A25" s="7">
        <v>21</v>
      </c>
      <c r="B25" s="8" t="s">
        <v>7</v>
      </c>
      <c r="C25" s="9" t="s">
        <v>81</v>
      </c>
      <c r="D25" s="8" t="s">
        <v>82</v>
      </c>
      <c r="E25" s="10" t="s">
        <v>11</v>
      </c>
      <c r="F25" s="10"/>
      <c r="G25" s="17">
        <v>20850</v>
      </c>
      <c r="H25" s="11"/>
      <c r="I25" s="11">
        <f t="shared" si="0"/>
        <v>0</v>
      </c>
      <c r="J25" s="18">
        <v>5885</v>
      </c>
    </row>
    <row r="26" spans="1:10" ht="225" x14ac:dyDescent="0.25">
      <c r="A26" s="7">
        <v>22</v>
      </c>
      <c r="B26" s="8" t="s">
        <v>7</v>
      </c>
      <c r="C26" s="9" t="s">
        <v>83</v>
      </c>
      <c r="D26" s="8" t="s">
        <v>84</v>
      </c>
      <c r="E26" s="10" t="s">
        <v>11</v>
      </c>
      <c r="F26" s="10"/>
      <c r="G26" s="17">
        <v>1839</v>
      </c>
      <c r="H26" s="11"/>
      <c r="I26" s="11">
        <f t="shared" si="0"/>
        <v>0</v>
      </c>
      <c r="J26" s="18">
        <v>250</v>
      </c>
    </row>
    <row r="27" spans="1:10" ht="112.5" customHeight="1" x14ac:dyDescent="0.25">
      <c r="A27" s="7">
        <v>23</v>
      </c>
      <c r="B27" s="8" t="s">
        <v>9</v>
      </c>
      <c r="C27" s="9" t="s">
        <v>85</v>
      </c>
      <c r="D27" s="8" t="s">
        <v>86</v>
      </c>
      <c r="E27" s="10" t="s">
        <v>11</v>
      </c>
      <c r="F27" s="10"/>
      <c r="G27" s="17">
        <v>5</v>
      </c>
      <c r="H27" s="11"/>
      <c r="I27" s="11">
        <f t="shared" si="0"/>
        <v>0</v>
      </c>
      <c r="J27" s="18">
        <v>1</v>
      </c>
    </row>
    <row r="28" spans="1:10" ht="109.5" customHeight="1" x14ac:dyDescent="0.25">
      <c r="A28" s="7">
        <v>24</v>
      </c>
      <c r="B28" s="8" t="s">
        <v>9</v>
      </c>
      <c r="C28" s="9" t="s">
        <v>87</v>
      </c>
      <c r="D28" s="8" t="s">
        <v>88</v>
      </c>
      <c r="E28" s="10" t="s">
        <v>8</v>
      </c>
      <c r="F28" s="10"/>
      <c r="G28" s="17">
        <v>51</v>
      </c>
      <c r="H28" s="11"/>
      <c r="I28" s="11">
        <f t="shared" si="0"/>
        <v>0</v>
      </c>
      <c r="J28" s="18">
        <v>2</v>
      </c>
    </row>
    <row r="29" spans="1:10" ht="109.5" customHeight="1" x14ac:dyDescent="0.25">
      <c r="A29" s="7">
        <v>25</v>
      </c>
      <c r="B29" s="8" t="s">
        <v>9</v>
      </c>
      <c r="C29" s="9" t="s">
        <v>89</v>
      </c>
      <c r="D29" s="8" t="s">
        <v>90</v>
      </c>
      <c r="E29" s="10" t="s">
        <v>19</v>
      </c>
      <c r="F29" s="10"/>
      <c r="G29" s="17">
        <v>14</v>
      </c>
      <c r="H29" s="11"/>
      <c r="I29" s="11">
        <f t="shared" si="0"/>
        <v>0</v>
      </c>
      <c r="J29" s="18">
        <v>0</v>
      </c>
    </row>
    <row r="30" spans="1:10" ht="182.25" customHeight="1" x14ac:dyDescent="0.25">
      <c r="A30" s="7">
        <v>26</v>
      </c>
      <c r="B30" s="8" t="s">
        <v>7</v>
      </c>
      <c r="C30" s="9" t="s">
        <v>91</v>
      </c>
      <c r="D30" s="8" t="s">
        <v>92</v>
      </c>
      <c r="E30" s="10" t="s">
        <v>11</v>
      </c>
      <c r="F30" s="10"/>
      <c r="G30" s="17">
        <v>1739</v>
      </c>
      <c r="H30" s="11"/>
      <c r="I30" s="11">
        <f t="shared" si="0"/>
        <v>0</v>
      </c>
      <c r="J30" s="18">
        <v>551</v>
      </c>
    </row>
    <row r="31" spans="1:10" ht="90" x14ac:dyDescent="0.25">
      <c r="A31" s="7">
        <v>27</v>
      </c>
      <c r="B31" s="8" t="s">
        <v>15</v>
      </c>
      <c r="C31" s="9" t="s">
        <v>93</v>
      </c>
      <c r="D31" s="8" t="s">
        <v>94</v>
      </c>
      <c r="E31" s="10" t="s">
        <v>21</v>
      </c>
      <c r="F31" s="10"/>
      <c r="G31" s="17">
        <v>35</v>
      </c>
      <c r="H31" s="11"/>
      <c r="I31" s="11">
        <f t="shared" si="0"/>
        <v>0</v>
      </c>
      <c r="J31" s="18">
        <v>0</v>
      </c>
    </row>
    <row r="32" spans="1:10" ht="90" x14ac:dyDescent="0.25">
      <c r="A32" s="7">
        <v>28</v>
      </c>
      <c r="B32" s="8" t="s">
        <v>15</v>
      </c>
      <c r="C32" s="9" t="s">
        <v>95</v>
      </c>
      <c r="D32" s="8" t="s">
        <v>96</v>
      </c>
      <c r="E32" s="10" t="s">
        <v>21</v>
      </c>
      <c r="F32" s="10"/>
      <c r="G32" s="17">
        <v>40</v>
      </c>
      <c r="H32" s="11"/>
      <c r="I32" s="11">
        <f t="shared" si="0"/>
        <v>0</v>
      </c>
      <c r="J32" s="18">
        <v>0</v>
      </c>
    </row>
    <row r="33" spans="1:10" ht="105" x14ac:dyDescent="0.25">
      <c r="A33" s="7">
        <v>29</v>
      </c>
      <c r="B33" s="8" t="s">
        <v>15</v>
      </c>
      <c r="C33" s="9" t="s">
        <v>97</v>
      </c>
      <c r="D33" s="8" t="s">
        <v>98</v>
      </c>
      <c r="E33" s="10" t="s">
        <v>99</v>
      </c>
      <c r="F33" s="10"/>
      <c r="G33" s="17">
        <v>4</v>
      </c>
      <c r="H33" s="11"/>
      <c r="I33" s="11">
        <f t="shared" si="0"/>
        <v>0</v>
      </c>
      <c r="J33" s="18">
        <v>0</v>
      </c>
    </row>
    <row r="34" spans="1:10" ht="90" x14ac:dyDescent="0.25">
      <c r="A34" s="7">
        <v>30</v>
      </c>
      <c r="B34" s="8" t="s">
        <v>15</v>
      </c>
      <c r="C34" s="9" t="s">
        <v>100</v>
      </c>
      <c r="D34" s="8" t="s">
        <v>101</v>
      </c>
      <c r="E34" s="10" t="s">
        <v>21</v>
      </c>
      <c r="F34" s="10"/>
      <c r="G34" s="17">
        <v>3</v>
      </c>
      <c r="H34" s="11"/>
      <c r="I34" s="11">
        <f t="shared" si="0"/>
        <v>0</v>
      </c>
      <c r="J34" s="18">
        <v>0</v>
      </c>
    </row>
    <row r="35" spans="1:10" ht="90" x14ac:dyDescent="0.25">
      <c r="A35" s="7">
        <v>31</v>
      </c>
      <c r="B35" s="8" t="s">
        <v>15</v>
      </c>
      <c r="C35" s="9" t="s">
        <v>102</v>
      </c>
      <c r="D35" s="8" t="s">
        <v>103</v>
      </c>
      <c r="E35" s="10" t="s">
        <v>66</v>
      </c>
      <c r="F35" s="10"/>
      <c r="G35" s="17">
        <v>5</v>
      </c>
      <c r="H35" s="11"/>
      <c r="I35" s="11">
        <f t="shared" si="0"/>
        <v>0</v>
      </c>
      <c r="J35" s="18">
        <v>0</v>
      </c>
    </row>
    <row r="36" spans="1:10" ht="94.5" customHeight="1" x14ac:dyDescent="0.25">
      <c r="A36" s="7">
        <v>32</v>
      </c>
      <c r="B36" s="8" t="s">
        <v>15</v>
      </c>
      <c r="C36" s="9" t="s">
        <v>104</v>
      </c>
      <c r="D36" s="8" t="s">
        <v>105</v>
      </c>
      <c r="E36" s="10" t="s">
        <v>13</v>
      </c>
      <c r="F36" s="10"/>
      <c r="G36" s="17">
        <v>27</v>
      </c>
      <c r="H36" s="11"/>
      <c r="I36" s="11">
        <f t="shared" si="0"/>
        <v>0</v>
      </c>
      <c r="J36" s="18">
        <v>1</v>
      </c>
    </row>
    <row r="37" spans="1:10" ht="171" customHeight="1" x14ac:dyDescent="0.25">
      <c r="A37" s="7">
        <v>33</v>
      </c>
      <c r="B37" s="8" t="s">
        <v>10</v>
      </c>
      <c r="C37" s="9" t="s">
        <v>106</v>
      </c>
      <c r="D37" s="8" t="s">
        <v>107</v>
      </c>
      <c r="E37" s="10" t="s">
        <v>8</v>
      </c>
      <c r="F37" s="10"/>
      <c r="G37" s="17">
        <v>29</v>
      </c>
      <c r="H37" s="11"/>
      <c r="I37" s="11">
        <f t="shared" si="0"/>
        <v>0</v>
      </c>
      <c r="J37" s="18">
        <v>0</v>
      </c>
    </row>
    <row r="38" spans="1:10" ht="173.25" customHeight="1" x14ac:dyDescent="0.25">
      <c r="A38" s="7">
        <v>34</v>
      </c>
      <c r="B38" s="8" t="s">
        <v>10</v>
      </c>
      <c r="C38" s="9" t="s">
        <v>108</v>
      </c>
      <c r="D38" s="8" t="s">
        <v>109</v>
      </c>
      <c r="E38" s="10" t="s">
        <v>11</v>
      </c>
      <c r="F38" s="10"/>
      <c r="G38" s="17">
        <v>62</v>
      </c>
      <c r="H38" s="11"/>
      <c r="I38" s="11">
        <f t="shared" si="0"/>
        <v>0</v>
      </c>
      <c r="J38" s="18">
        <v>5</v>
      </c>
    </row>
    <row r="39" spans="1:10" ht="174" customHeight="1" x14ac:dyDescent="0.25">
      <c r="A39" s="7">
        <v>35</v>
      </c>
      <c r="B39" s="8" t="s">
        <v>10</v>
      </c>
      <c r="C39" s="9" t="s">
        <v>110</v>
      </c>
      <c r="D39" s="8" t="s">
        <v>111</v>
      </c>
      <c r="E39" s="10" t="s">
        <v>8</v>
      </c>
      <c r="F39" s="10"/>
      <c r="G39" s="17">
        <v>27</v>
      </c>
      <c r="H39" s="11"/>
      <c r="I39" s="11">
        <f t="shared" si="0"/>
        <v>0</v>
      </c>
      <c r="J39" s="18">
        <v>0</v>
      </c>
    </row>
    <row r="40" spans="1:10" ht="174" customHeight="1" x14ac:dyDescent="0.25">
      <c r="A40" s="7">
        <v>36</v>
      </c>
      <c r="B40" s="8" t="s">
        <v>10</v>
      </c>
      <c r="C40" s="9" t="s">
        <v>112</v>
      </c>
      <c r="D40" s="8" t="s">
        <v>113</v>
      </c>
      <c r="E40" s="10" t="s">
        <v>11</v>
      </c>
      <c r="F40" s="10"/>
      <c r="G40" s="17">
        <v>36</v>
      </c>
      <c r="H40" s="11"/>
      <c r="I40" s="11">
        <f t="shared" si="0"/>
        <v>0</v>
      </c>
      <c r="J40" s="18">
        <v>11</v>
      </c>
    </row>
    <row r="41" spans="1:10" ht="60" x14ac:dyDescent="0.25">
      <c r="A41" s="7">
        <v>37</v>
      </c>
      <c r="B41" s="8" t="s">
        <v>10</v>
      </c>
      <c r="C41" s="9" t="s">
        <v>114</v>
      </c>
      <c r="D41" s="8" t="s">
        <v>115</v>
      </c>
      <c r="E41" s="10" t="s">
        <v>8</v>
      </c>
      <c r="F41" s="10"/>
      <c r="G41" s="17">
        <v>31</v>
      </c>
      <c r="H41" s="11"/>
      <c r="I41" s="11">
        <f t="shared" si="0"/>
        <v>0</v>
      </c>
      <c r="J41" s="18">
        <v>5</v>
      </c>
    </row>
    <row r="42" spans="1:10" ht="165" x14ac:dyDescent="0.25">
      <c r="A42" s="7">
        <v>38</v>
      </c>
      <c r="B42" s="8" t="s">
        <v>10</v>
      </c>
      <c r="C42" s="9" t="s">
        <v>116</v>
      </c>
      <c r="D42" s="8" t="s">
        <v>117</v>
      </c>
      <c r="E42" s="10" t="s">
        <v>8</v>
      </c>
      <c r="F42" s="10"/>
      <c r="G42" s="17">
        <v>85</v>
      </c>
      <c r="H42" s="11"/>
      <c r="I42" s="11">
        <f t="shared" si="0"/>
        <v>0</v>
      </c>
      <c r="J42" s="18">
        <v>14</v>
      </c>
    </row>
    <row r="43" spans="1:10" ht="170.25" customHeight="1" x14ac:dyDescent="0.25">
      <c r="A43" s="7">
        <v>39</v>
      </c>
      <c r="B43" s="8" t="s">
        <v>10</v>
      </c>
      <c r="C43" s="9" t="s">
        <v>118</v>
      </c>
      <c r="D43" s="8" t="s">
        <v>119</v>
      </c>
      <c r="E43" s="10" t="s">
        <v>17</v>
      </c>
      <c r="F43" s="10"/>
      <c r="G43" s="17">
        <v>17</v>
      </c>
      <c r="H43" s="11"/>
      <c r="I43" s="11">
        <f t="shared" si="0"/>
        <v>0</v>
      </c>
      <c r="J43" s="18">
        <v>4</v>
      </c>
    </row>
    <row r="44" spans="1:10" ht="141.75" customHeight="1" x14ac:dyDescent="0.25">
      <c r="A44" s="7">
        <v>40</v>
      </c>
      <c r="B44" s="8" t="s">
        <v>10</v>
      </c>
      <c r="C44" s="9" t="s">
        <v>120</v>
      </c>
      <c r="D44" s="8" t="s">
        <v>121</v>
      </c>
      <c r="E44" s="10" t="s">
        <v>8</v>
      </c>
      <c r="F44" s="10"/>
      <c r="G44" s="17">
        <v>74</v>
      </c>
      <c r="H44" s="11"/>
      <c r="I44" s="11">
        <f t="shared" si="0"/>
        <v>0</v>
      </c>
      <c r="J44" s="18">
        <v>3</v>
      </c>
    </row>
    <row r="45" spans="1:10" ht="142.5" customHeight="1" x14ac:dyDescent="0.25">
      <c r="A45" s="7">
        <v>41</v>
      </c>
      <c r="B45" s="8" t="s">
        <v>10</v>
      </c>
      <c r="C45" s="9" t="s">
        <v>122</v>
      </c>
      <c r="D45" s="8" t="s">
        <v>123</v>
      </c>
      <c r="E45" s="10" t="s">
        <v>8</v>
      </c>
      <c r="F45" s="10"/>
      <c r="G45" s="17">
        <v>84</v>
      </c>
      <c r="H45" s="11"/>
      <c r="I45" s="11">
        <f t="shared" si="0"/>
        <v>0</v>
      </c>
      <c r="J45" s="18">
        <v>7</v>
      </c>
    </row>
    <row r="46" spans="1:10" ht="79.5" customHeight="1" x14ac:dyDescent="0.25">
      <c r="A46" s="7">
        <v>42</v>
      </c>
      <c r="B46" s="8" t="s">
        <v>23</v>
      </c>
      <c r="C46" s="9" t="s">
        <v>124</v>
      </c>
      <c r="D46" s="8" t="s">
        <v>125</v>
      </c>
      <c r="E46" s="10" t="s">
        <v>24</v>
      </c>
      <c r="F46" s="10"/>
      <c r="G46" s="17">
        <v>24</v>
      </c>
      <c r="H46" s="11"/>
      <c r="I46" s="11">
        <f t="shared" si="0"/>
        <v>0</v>
      </c>
      <c r="J46" s="18">
        <v>0</v>
      </c>
    </row>
    <row r="47" spans="1:10" ht="78" customHeight="1" x14ac:dyDescent="0.25">
      <c r="A47" s="7">
        <v>43</v>
      </c>
      <c r="B47" s="8" t="s">
        <v>23</v>
      </c>
      <c r="C47" s="9" t="s">
        <v>126</v>
      </c>
      <c r="D47" s="8" t="s">
        <v>127</v>
      </c>
      <c r="E47" s="10" t="s">
        <v>17</v>
      </c>
      <c r="F47" s="10"/>
      <c r="G47" s="17">
        <v>9</v>
      </c>
      <c r="H47" s="11"/>
      <c r="I47" s="11">
        <f t="shared" si="0"/>
        <v>0</v>
      </c>
      <c r="J47" s="18">
        <v>2</v>
      </c>
    </row>
    <row r="48" spans="1:10" ht="75" x14ac:dyDescent="0.25">
      <c r="A48" s="7">
        <v>44</v>
      </c>
      <c r="B48" s="8" t="s">
        <v>25</v>
      </c>
      <c r="C48" s="9" t="s">
        <v>128</v>
      </c>
      <c r="D48" s="8" t="s">
        <v>129</v>
      </c>
      <c r="E48" s="10" t="s">
        <v>130</v>
      </c>
      <c r="F48" s="10"/>
      <c r="G48" s="17">
        <v>5</v>
      </c>
      <c r="H48" s="11"/>
      <c r="I48" s="11">
        <f t="shared" si="0"/>
        <v>0</v>
      </c>
      <c r="J48" s="18">
        <v>0</v>
      </c>
    </row>
    <row r="49" spans="1:10" ht="75" x14ac:dyDescent="0.25">
      <c r="A49" s="7">
        <v>45</v>
      </c>
      <c r="B49" s="8" t="s">
        <v>25</v>
      </c>
      <c r="C49" s="9" t="s">
        <v>131</v>
      </c>
      <c r="D49" s="8" t="s">
        <v>132</v>
      </c>
      <c r="E49" s="10" t="s">
        <v>130</v>
      </c>
      <c r="F49" s="10"/>
      <c r="G49" s="17">
        <v>5</v>
      </c>
      <c r="H49" s="11"/>
      <c r="I49" s="11">
        <f t="shared" si="0"/>
        <v>0</v>
      </c>
      <c r="J49" s="18">
        <v>0</v>
      </c>
    </row>
    <row r="50" spans="1:10" ht="45" x14ac:dyDescent="0.25">
      <c r="A50" s="7">
        <v>46</v>
      </c>
      <c r="B50" s="8" t="s">
        <v>25</v>
      </c>
      <c r="C50" s="9" t="s">
        <v>133</v>
      </c>
      <c r="D50" s="8" t="s">
        <v>134</v>
      </c>
      <c r="E50" s="10" t="s">
        <v>130</v>
      </c>
      <c r="F50" s="10"/>
      <c r="G50" s="17">
        <v>20</v>
      </c>
      <c r="H50" s="11"/>
      <c r="I50" s="11">
        <f t="shared" si="0"/>
        <v>0</v>
      </c>
      <c r="J50" s="18">
        <v>10</v>
      </c>
    </row>
    <row r="51" spans="1:10" ht="105" x14ac:dyDescent="0.25">
      <c r="A51" s="7">
        <v>47</v>
      </c>
      <c r="B51" s="8" t="s">
        <v>25</v>
      </c>
      <c r="C51" s="9" t="s">
        <v>135</v>
      </c>
      <c r="D51" s="9" t="s">
        <v>192</v>
      </c>
      <c r="E51" s="10" t="s">
        <v>130</v>
      </c>
      <c r="F51" s="10"/>
      <c r="G51" s="17">
        <v>9</v>
      </c>
      <c r="H51" s="11"/>
      <c r="I51" s="11">
        <f t="shared" si="0"/>
        <v>0</v>
      </c>
      <c r="J51" s="18">
        <v>0</v>
      </c>
    </row>
    <row r="52" spans="1:10" ht="75" x14ac:dyDescent="0.25">
      <c r="A52" s="7">
        <v>48</v>
      </c>
      <c r="B52" s="8" t="s">
        <v>25</v>
      </c>
      <c r="C52" s="9" t="s">
        <v>136</v>
      </c>
      <c r="D52" s="8" t="s">
        <v>137</v>
      </c>
      <c r="E52" s="10" t="s">
        <v>130</v>
      </c>
      <c r="F52" s="10"/>
      <c r="G52" s="17">
        <v>5</v>
      </c>
      <c r="H52" s="11"/>
      <c r="I52" s="11">
        <f t="shared" si="0"/>
        <v>0</v>
      </c>
      <c r="J52" s="18">
        <v>0</v>
      </c>
    </row>
    <row r="53" spans="1:10" ht="78" customHeight="1" x14ac:dyDescent="0.25">
      <c r="A53" s="7">
        <v>49</v>
      </c>
      <c r="B53" s="8" t="s">
        <v>25</v>
      </c>
      <c r="C53" s="9" t="s">
        <v>138</v>
      </c>
      <c r="D53" s="8" t="s">
        <v>139</v>
      </c>
      <c r="E53" s="10" t="s">
        <v>130</v>
      </c>
      <c r="F53" s="10"/>
      <c r="G53" s="17">
        <v>12</v>
      </c>
      <c r="H53" s="11"/>
      <c r="I53" s="11">
        <f t="shared" si="0"/>
        <v>0</v>
      </c>
      <c r="J53" s="18">
        <v>10</v>
      </c>
    </row>
    <row r="54" spans="1:10" ht="105" x14ac:dyDescent="0.25">
      <c r="A54" s="7">
        <v>50</v>
      </c>
      <c r="B54" s="8" t="s">
        <v>25</v>
      </c>
      <c r="C54" s="9" t="s">
        <v>140</v>
      </c>
      <c r="D54" s="8" t="s">
        <v>141</v>
      </c>
      <c r="E54" s="10" t="s">
        <v>130</v>
      </c>
      <c r="F54" s="10"/>
      <c r="G54" s="17">
        <v>5</v>
      </c>
      <c r="H54" s="11"/>
      <c r="I54" s="11">
        <f t="shared" si="0"/>
        <v>0</v>
      </c>
      <c r="J54" s="18">
        <v>3</v>
      </c>
    </row>
    <row r="55" spans="1:10" ht="105" x14ac:dyDescent="0.25">
      <c r="A55" s="7">
        <v>51</v>
      </c>
      <c r="B55" s="8" t="s">
        <v>25</v>
      </c>
      <c r="C55" s="9" t="s">
        <v>142</v>
      </c>
      <c r="D55" s="8" t="s">
        <v>143</v>
      </c>
      <c r="E55" s="10" t="s">
        <v>130</v>
      </c>
      <c r="F55" s="10"/>
      <c r="G55" s="17">
        <v>6</v>
      </c>
      <c r="H55" s="11"/>
      <c r="I55" s="11">
        <f t="shared" si="0"/>
        <v>0</v>
      </c>
      <c r="J55" s="18">
        <v>0</v>
      </c>
    </row>
    <row r="56" spans="1:10" ht="105" x14ac:dyDescent="0.25">
      <c r="A56" s="7">
        <v>52</v>
      </c>
      <c r="B56" s="8" t="s">
        <v>27</v>
      </c>
      <c r="C56" s="9" t="s">
        <v>144</v>
      </c>
      <c r="D56" s="8" t="s">
        <v>145</v>
      </c>
      <c r="E56" s="10" t="s">
        <v>146</v>
      </c>
      <c r="F56" s="10"/>
      <c r="G56" s="17">
        <v>1</v>
      </c>
      <c r="H56" s="11"/>
      <c r="I56" s="11">
        <f t="shared" si="0"/>
        <v>0</v>
      </c>
      <c r="J56" s="18">
        <v>1</v>
      </c>
    </row>
    <row r="57" spans="1:10" ht="105" x14ac:dyDescent="0.25">
      <c r="A57" s="7">
        <v>53</v>
      </c>
      <c r="B57" s="8" t="s">
        <v>27</v>
      </c>
      <c r="C57" s="9" t="s">
        <v>147</v>
      </c>
      <c r="D57" s="8" t="s">
        <v>148</v>
      </c>
      <c r="E57" s="10" t="s">
        <v>149</v>
      </c>
      <c r="F57" s="10"/>
      <c r="G57" s="17">
        <v>1</v>
      </c>
      <c r="H57" s="11"/>
      <c r="I57" s="11">
        <f t="shared" si="0"/>
        <v>0</v>
      </c>
      <c r="J57" s="18">
        <v>1</v>
      </c>
    </row>
    <row r="58" spans="1:10" ht="105" x14ac:dyDescent="0.25">
      <c r="A58" s="7">
        <v>54</v>
      </c>
      <c r="B58" s="8" t="s">
        <v>27</v>
      </c>
      <c r="C58" s="9" t="s">
        <v>150</v>
      </c>
      <c r="D58" s="8" t="s">
        <v>151</v>
      </c>
      <c r="E58" s="10" t="s">
        <v>149</v>
      </c>
      <c r="F58" s="10"/>
      <c r="G58" s="17">
        <v>1</v>
      </c>
      <c r="H58" s="11"/>
      <c r="I58" s="11">
        <f t="shared" si="0"/>
        <v>0</v>
      </c>
      <c r="J58" s="18">
        <v>1</v>
      </c>
    </row>
    <row r="59" spans="1:10" ht="120" x14ac:dyDescent="0.25">
      <c r="A59" s="7">
        <v>55</v>
      </c>
      <c r="B59" s="8" t="s">
        <v>20</v>
      </c>
      <c r="C59" s="9" t="s">
        <v>152</v>
      </c>
      <c r="D59" s="8" t="s">
        <v>153</v>
      </c>
      <c r="E59" s="10" t="s">
        <v>17</v>
      </c>
      <c r="F59" s="10"/>
      <c r="G59" s="17">
        <v>63</v>
      </c>
      <c r="H59" s="11"/>
      <c r="I59" s="11">
        <f t="shared" si="0"/>
        <v>0</v>
      </c>
      <c r="J59" s="18">
        <v>4</v>
      </c>
    </row>
    <row r="60" spans="1:10" ht="120" x14ac:dyDescent="0.25">
      <c r="A60" s="7">
        <v>56</v>
      </c>
      <c r="B60" s="8" t="s">
        <v>20</v>
      </c>
      <c r="C60" s="9" t="s">
        <v>154</v>
      </c>
      <c r="D60" s="8" t="s">
        <v>155</v>
      </c>
      <c r="E60" s="10" t="s">
        <v>17</v>
      </c>
      <c r="F60" s="10"/>
      <c r="G60" s="17">
        <v>71</v>
      </c>
      <c r="H60" s="11"/>
      <c r="I60" s="11">
        <f t="shared" si="0"/>
        <v>0</v>
      </c>
      <c r="J60" s="18">
        <v>1</v>
      </c>
    </row>
    <row r="61" spans="1:10" ht="143.25" customHeight="1" x14ac:dyDescent="0.25">
      <c r="A61" s="7">
        <v>57</v>
      </c>
      <c r="B61" s="8" t="s">
        <v>16</v>
      </c>
      <c r="C61" s="9" t="s">
        <v>156</v>
      </c>
      <c r="D61" s="8" t="s">
        <v>157</v>
      </c>
      <c r="E61" s="10" t="s">
        <v>158</v>
      </c>
      <c r="F61" s="10"/>
      <c r="G61" s="17">
        <v>14</v>
      </c>
      <c r="H61" s="11"/>
      <c r="I61" s="11">
        <f t="shared" si="0"/>
        <v>0</v>
      </c>
      <c r="J61" s="18">
        <v>3</v>
      </c>
    </row>
    <row r="62" spans="1:10" ht="142.5" customHeight="1" x14ac:dyDescent="0.25">
      <c r="A62" s="7">
        <v>58</v>
      </c>
      <c r="B62" s="8" t="s">
        <v>16</v>
      </c>
      <c r="C62" s="9" t="s">
        <v>159</v>
      </c>
      <c r="D62" s="8" t="s">
        <v>160</v>
      </c>
      <c r="E62" s="10" t="s">
        <v>158</v>
      </c>
      <c r="F62" s="10"/>
      <c r="G62" s="17">
        <v>15</v>
      </c>
      <c r="H62" s="11"/>
      <c r="I62" s="11">
        <f t="shared" si="0"/>
        <v>0</v>
      </c>
      <c r="J62" s="18">
        <v>0</v>
      </c>
    </row>
    <row r="63" spans="1:10" ht="155.25" customHeight="1" x14ac:dyDescent="0.25">
      <c r="A63" s="7">
        <v>59</v>
      </c>
      <c r="B63" s="8" t="s">
        <v>16</v>
      </c>
      <c r="C63" s="9" t="s">
        <v>161</v>
      </c>
      <c r="D63" s="8" t="s">
        <v>162</v>
      </c>
      <c r="E63" s="10" t="s">
        <v>158</v>
      </c>
      <c r="F63" s="10"/>
      <c r="G63" s="17">
        <v>11</v>
      </c>
      <c r="H63" s="11"/>
      <c r="I63" s="11">
        <f t="shared" si="0"/>
        <v>0</v>
      </c>
      <c r="J63" s="18">
        <v>5</v>
      </c>
    </row>
    <row r="64" spans="1:10" ht="122.25" customHeight="1" x14ac:dyDescent="0.25">
      <c r="A64" s="7">
        <v>60</v>
      </c>
      <c r="B64" s="8" t="s">
        <v>16</v>
      </c>
      <c r="C64" s="9" t="s">
        <v>163</v>
      </c>
      <c r="D64" s="8" t="s">
        <v>164</v>
      </c>
      <c r="E64" s="12" t="s">
        <v>158</v>
      </c>
      <c r="F64" s="12"/>
      <c r="G64" s="17">
        <v>74</v>
      </c>
      <c r="H64" s="13"/>
      <c r="I64" s="11">
        <f t="shared" si="0"/>
        <v>0</v>
      </c>
      <c r="J64" s="18">
        <v>5</v>
      </c>
    </row>
    <row r="65" spans="1:10" ht="125.25" customHeight="1" x14ac:dyDescent="0.25">
      <c r="A65" s="10">
        <v>61</v>
      </c>
      <c r="B65" s="8" t="s">
        <v>16</v>
      </c>
      <c r="C65" s="9" t="s">
        <v>165</v>
      </c>
      <c r="D65" s="8" t="s">
        <v>166</v>
      </c>
      <c r="E65" s="10" t="s">
        <v>158</v>
      </c>
      <c r="F65" s="10"/>
      <c r="G65" s="17">
        <v>20</v>
      </c>
      <c r="H65" s="11"/>
      <c r="I65" s="11">
        <f t="shared" si="0"/>
        <v>0</v>
      </c>
      <c r="J65" s="18">
        <v>3</v>
      </c>
    </row>
    <row r="66" spans="1:10" ht="122.25" customHeight="1" x14ac:dyDescent="0.25">
      <c r="A66" s="10">
        <v>62</v>
      </c>
      <c r="B66" s="8" t="s">
        <v>16</v>
      </c>
      <c r="C66" s="9" t="s">
        <v>167</v>
      </c>
      <c r="D66" s="8" t="s">
        <v>168</v>
      </c>
      <c r="E66" s="10" t="s">
        <v>158</v>
      </c>
      <c r="F66" s="10"/>
      <c r="G66" s="17">
        <v>7</v>
      </c>
      <c r="H66" s="11"/>
      <c r="I66" s="11">
        <f t="shared" si="0"/>
        <v>0</v>
      </c>
      <c r="J66" s="18">
        <v>2</v>
      </c>
    </row>
    <row r="67" spans="1:10" ht="90" x14ac:dyDescent="0.25">
      <c r="A67" s="10">
        <v>63</v>
      </c>
      <c r="B67" s="8" t="s">
        <v>16</v>
      </c>
      <c r="C67" s="9" t="s">
        <v>169</v>
      </c>
      <c r="D67" s="8" t="s">
        <v>170</v>
      </c>
      <c r="E67" s="10" t="s">
        <v>158</v>
      </c>
      <c r="F67" s="10"/>
      <c r="G67" s="17">
        <v>1</v>
      </c>
      <c r="H67" s="11"/>
      <c r="I67" s="11">
        <f t="shared" si="0"/>
        <v>0</v>
      </c>
      <c r="J67" s="18">
        <v>0</v>
      </c>
    </row>
    <row r="68" spans="1:10" ht="122.25" customHeight="1" x14ac:dyDescent="0.25">
      <c r="A68" s="10">
        <v>64</v>
      </c>
      <c r="B68" s="8" t="s">
        <v>16</v>
      </c>
      <c r="C68" s="9" t="s">
        <v>171</v>
      </c>
      <c r="D68" s="8" t="s">
        <v>172</v>
      </c>
      <c r="E68" s="10" t="s">
        <v>158</v>
      </c>
      <c r="F68" s="10"/>
      <c r="G68" s="17">
        <v>61</v>
      </c>
      <c r="H68" s="11"/>
      <c r="I68" s="11">
        <f t="shared" si="0"/>
        <v>0</v>
      </c>
      <c r="J68" s="18">
        <v>9</v>
      </c>
    </row>
    <row r="69" spans="1:10" ht="120" x14ac:dyDescent="0.25">
      <c r="A69" s="10">
        <v>65</v>
      </c>
      <c r="B69" s="8" t="s">
        <v>16</v>
      </c>
      <c r="C69" s="9" t="s">
        <v>173</v>
      </c>
      <c r="D69" s="8" t="s">
        <v>174</v>
      </c>
      <c r="E69" s="10" t="s">
        <v>158</v>
      </c>
      <c r="F69" s="10"/>
      <c r="G69" s="17">
        <v>9</v>
      </c>
      <c r="H69" s="11"/>
      <c r="I69" s="11">
        <f t="shared" si="0"/>
        <v>0</v>
      </c>
      <c r="J69" s="18">
        <v>2</v>
      </c>
    </row>
    <row r="70" spans="1:10" ht="150" x14ac:dyDescent="0.25">
      <c r="A70" s="10">
        <v>66</v>
      </c>
      <c r="B70" s="8" t="s">
        <v>16</v>
      </c>
      <c r="C70" s="9" t="s">
        <v>175</v>
      </c>
      <c r="D70" s="8" t="s">
        <v>176</v>
      </c>
      <c r="E70" s="10" t="s">
        <v>158</v>
      </c>
      <c r="F70" s="10"/>
      <c r="G70" s="17">
        <v>5</v>
      </c>
      <c r="H70" s="11"/>
      <c r="I70" s="11">
        <f t="shared" ref="I70:I75" si="1">G70*H70</f>
        <v>0</v>
      </c>
      <c r="J70" s="18">
        <v>3</v>
      </c>
    </row>
    <row r="71" spans="1:10" ht="105" x14ac:dyDescent="0.25">
      <c r="A71" s="10">
        <v>67</v>
      </c>
      <c r="B71" s="8" t="s">
        <v>26</v>
      </c>
      <c r="C71" s="9" t="s">
        <v>177</v>
      </c>
      <c r="D71" s="8" t="s">
        <v>178</v>
      </c>
      <c r="E71" s="10" t="s">
        <v>11</v>
      </c>
      <c r="F71" s="10"/>
      <c r="G71" s="17">
        <v>25</v>
      </c>
      <c r="H71" s="11"/>
      <c r="I71" s="11">
        <f t="shared" si="1"/>
        <v>0</v>
      </c>
      <c r="J71" s="18">
        <v>10</v>
      </c>
    </row>
    <row r="72" spans="1:10" ht="105" x14ac:dyDescent="0.25">
      <c r="A72" s="10">
        <v>68</v>
      </c>
      <c r="B72" s="8" t="s">
        <v>26</v>
      </c>
      <c r="C72" s="9" t="s">
        <v>179</v>
      </c>
      <c r="D72" s="8" t="s">
        <v>180</v>
      </c>
      <c r="E72" s="10" t="s">
        <v>19</v>
      </c>
      <c r="F72" s="14"/>
      <c r="G72" s="17">
        <v>41</v>
      </c>
      <c r="H72" s="15"/>
      <c r="I72" s="11">
        <f t="shared" si="1"/>
        <v>0</v>
      </c>
      <c r="J72" s="18">
        <v>4</v>
      </c>
    </row>
    <row r="73" spans="1:10" ht="105" x14ac:dyDescent="0.25">
      <c r="A73" s="10">
        <v>69</v>
      </c>
      <c r="B73" s="8" t="s">
        <v>26</v>
      </c>
      <c r="C73" s="9" t="s">
        <v>181</v>
      </c>
      <c r="D73" s="8" t="s">
        <v>182</v>
      </c>
      <c r="E73" s="10" t="s">
        <v>183</v>
      </c>
      <c r="F73" s="14"/>
      <c r="G73" s="17">
        <v>10</v>
      </c>
      <c r="H73" s="15"/>
      <c r="I73" s="11">
        <f t="shared" si="1"/>
        <v>0</v>
      </c>
      <c r="J73" s="18">
        <v>5</v>
      </c>
    </row>
    <row r="74" spans="1:10" ht="105" x14ac:dyDescent="0.25">
      <c r="A74" s="10">
        <v>70</v>
      </c>
      <c r="B74" s="8" t="s">
        <v>26</v>
      </c>
      <c r="C74" s="9" t="s">
        <v>184</v>
      </c>
      <c r="D74" s="8" t="s">
        <v>185</v>
      </c>
      <c r="E74" s="10" t="s">
        <v>19</v>
      </c>
      <c r="F74" s="14"/>
      <c r="G74" s="17">
        <v>10</v>
      </c>
      <c r="H74" s="15"/>
      <c r="I74" s="11">
        <f t="shared" si="1"/>
        <v>0</v>
      </c>
      <c r="J74" s="18">
        <v>5</v>
      </c>
    </row>
    <row r="75" spans="1:10" ht="150.75" thickBot="1" x14ac:dyDescent="0.3">
      <c r="A75" s="10">
        <v>71</v>
      </c>
      <c r="B75" s="8" t="s">
        <v>12</v>
      </c>
      <c r="C75" s="9" t="s">
        <v>186</v>
      </c>
      <c r="D75" s="8" t="s">
        <v>187</v>
      </c>
      <c r="E75" s="10" t="s">
        <v>13</v>
      </c>
      <c r="F75" s="14"/>
      <c r="G75" s="17">
        <v>123</v>
      </c>
      <c r="H75" s="16"/>
      <c r="I75" s="11">
        <f t="shared" si="1"/>
        <v>0</v>
      </c>
      <c r="J75" s="18">
        <v>3</v>
      </c>
    </row>
    <row r="76" spans="1:10" ht="21" customHeight="1" x14ac:dyDescent="0.25">
      <c r="F76" s="20"/>
      <c r="G76" s="25" t="s">
        <v>191</v>
      </c>
      <c r="H76" s="26"/>
      <c r="I76" s="22">
        <f>SUM(I5:I75)</f>
        <v>0</v>
      </c>
    </row>
    <row r="77" spans="1:10" ht="28.5" customHeight="1" thickBot="1" x14ac:dyDescent="0.3">
      <c r="F77" s="21"/>
      <c r="G77" s="27"/>
      <c r="H77" s="28"/>
      <c r="I77" s="23"/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F76:F77"/>
    <mergeCell ref="I76:I77"/>
    <mergeCell ref="A2:J2"/>
    <mergeCell ref="G76:H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20" ma:contentTypeDescription="Create a new document." ma:contentTypeScope="" ma:versionID="b70e1eb39b018f91bc59b7f9ebc1502e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2153cbbdbf8f297195663dcc8d03db6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395B41-E4BB-4824-8128-00630084C6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cc32c44-54cb-4e06-b7ad-ef015f8e118d"/>
    <ds:schemaRef ds:uri="f935a3fe-fc68-4188-9771-a8716570591a"/>
  </ds:schemaRefs>
</ds:datastoreItem>
</file>

<file path=customXml/itemProps2.xml><?xml version="1.0" encoding="utf-8"?>
<ds:datastoreItem xmlns:ds="http://schemas.openxmlformats.org/officeDocument/2006/customXml" ds:itemID="{E86CE14F-0265-40D8-A9F9-6919D4ED1D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c32c44-54cb-4e06-b7ad-ef015f8e118d"/>
    <ds:schemaRef ds:uri="f935a3fe-fc68-4188-9771-a87165705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8243FF-DFC8-48F1-B657-61B16F9AE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Buze Luiza</cp:lastModifiedBy>
  <dcterms:created xsi:type="dcterms:W3CDTF">2023-02-14T13:35:15Z</dcterms:created>
  <dcterms:modified xsi:type="dcterms:W3CDTF">2024-03-01T12:45:06Z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  <property fmtid="{D5CDD505-2E9C-101B-9397-08002B2CF9AE}" pid="3" name="MediaServiceImageTags">
    <vt:lpwstr/>
  </property>
</Properties>
</file>