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2023\1. Postępowania\DZ.270.108.2023 Dostawa art. biurowych i spożywczych na 12 miesięcy (EJ)\2. ZO\"/>
    </mc:Choice>
  </mc:AlternateContent>
  <bookViews>
    <workbookView xWindow="-108" yWindow="-108" windowWidth="30936" windowHeight="16896"/>
  </bookViews>
  <sheets>
    <sheet name="Formularz cenow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6" i="1" l="1"/>
  <c r="E87" i="1" l="1"/>
  <c r="E88" i="1" s="1"/>
</calcChain>
</file>

<file path=xl/sharedStrings.xml><?xml version="1.0" encoding="utf-8"?>
<sst xmlns="http://schemas.openxmlformats.org/spreadsheetml/2006/main" count="104" uniqueCount="104">
  <si>
    <t>Kawa LAVAZZA CREMA E AROMA, ziarnista 1 kg</t>
  </si>
  <si>
    <t>Płyny do czyszczenia toalet DOMESTOS Pine, 750ml - 750ml</t>
  </si>
  <si>
    <t>Fellowes ściereczki nasączone do czyszczenia ekranu, tuba 100 szt</t>
  </si>
  <si>
    <t>Długopis S-FINE GWIAZDKI automatyczny niebieski TO-069 TOMA</t>
  </si>
  <si>
    <t>Długopis SUNNY niebieski TO-050 TOMA</t>
  </si>
  <si>
    <t>Przekładki DONAU, karton, 1/3 A4, 235x105mm, 100szt., mix kolorów - Mix kolorów</t>
  </si>
  <si>
    <t>Wkład filtrujący/filtr do wody BRITA MAXTRA+ PURE PERFORMANCE</t>
  </si>
  <si>
    <t>Odświeżacz żel kulki 150g</t>
  </si>
  <si>
    <t>Bloczek 76x76mm żółty neonowy 100k  STICK`N</t>
  </si>
  <si>
    <t>Odświeżacz AIR WICK pachnące patyczki 30ml różne rodzaje</t>
  </si>
  <si>
    <t>Odświeżacz powietrza AROLA Spray 400ml różne rodzaje</t>
  </si>
  <si>
    <t>Klipy do dokumentów OFFICE PRODUCTS, metalowe., w pudełku, czarne - czarny, różne rodzaje</t>
  </si>
  <si>
    <t>Etykieta na roli 32x20mm 2000 biały</t>
  </si>
  <si>
    <t>Linijka plas.30cm  GRAND</t>
  </si>
  <si>
    <t>Długopis FLEXI,  0,5mm, niebieski TO-076 Toma</t>
  </si>
  <si>
    <t>Zakładki indeksujące Strzałki 8x15szt.+linijka  STICK`N</t>
  </si>
  <si>
    <t xml:space="preserve">Sprężone powietrze FELLOWES 200ml bez HFC odwracalne </t>
  </si>
  <si>
    <t>SEGREGATOR DONAU A4/75 mm MASTER różne kolory</t>
  </si>
  <si>
    <t>Teczka kartonowa z gumkami ESSELTE preszpan różne rodzaje</t>
  </si>
  <si>
    <t xml:space="preserve">Segregator A4/50mm z mechanizmem No.1 ESSELTE różne rodzaje </t>
  </si>
  <si>
    <t>Segregator ekonomiczny A4/50mm ESSELTE różne rodzaje</t>
  </si>
  <si>
    <t xml:space="preserve">Taśma biurowa 19x7.5m przezroczysta podajnik 3M SCOTCH CLEAR </t>
  </si>
  <si>
    <t xml:space="preserve">Płyn do naczyń FAIRY 900 ml Granat </t>
  </si>
  <si>
    <t>Zawieszka do WC DOMESTOS 40 g różne rodzaje</t>
  </si>
  <si>
    <t>Zakreślacz STABILO BOSS 70/144 różne rodzaje</t>
  </si>
  <si>
    <t xml:space="preserve">ZSZYWACZ SAX 49 </t>
  </si>
  <si>
    <t>Ołówek GRIP 2001/HB z gumką FABER-CASTELL</t>
  </si>
  <si>
    <t>Bloczek samoprzylepny OFFICE PRODUCTS, 76x76mm, 1x100 kart. różne rodzaje</t>
  </si>
  <si>
    <t>Płyn do nabłyszczania naczyń FINISH</t>
  </si>
  <si>
    <t>Koperty C4 SK białe okno prawa góra 55x90mm(250szt) 90g NC</t>
  </si>
  <si>
    <t>Cienkopis RYSTOR RC-04 różne rodzaje</t>
  </si>
  <si>
    <t>Teczka do akt osobowych 2 ringi granatowa TD-12-02 BIURFOL</t>
  </si>
  <si>
    <t>Płyn do czyszczenia zmywarki FINISH Regular, 250ml</t>
  </si>
  <si>
    <t>Odświeżacz do zmywarki FINISH, cytryna i limonka, 8,5g</t>
  </si>
  <si>
    <t>ODKAMIENIACZ TYTAN W PROSZKU SASZETKA 30G</t>
  </si>
  <si>
    <t xml:space="preserve">Bloczek STICK"N 76x76mm </t>
  </si>
  <si>
    <t>Pióro żelowe PILOT G1 różne kolory</t>
  </si>
  <si>
    <t>Cukier biały sypki 1kg</t>
  </si>
  <si>
    <t>Marker do płyt CD PILOT dwustronny czarny</t>
  </si>
  <si>
    <t>Blok do flipcharta 20k gładki 100x64 INTERDRUK</t>
  </si>
  <si>
    <t>Blok w kratkę A5 50 kartek 70g. INTERDRUK</t>
  </si>
  <si>
    <t>Koszulki groszkowe na katalogi A4 ( 10sztuk ) LEITZ</t>
  </si>
  <si>
    <t>Mydło w płynie LUKSJA, 500ml różne rodzaje</t>
  </si>
  <si>
    <t>Nożyczki biurowe SCOTCH, ergonomiczne, 18cm</t>
  </si>
  <si>
    <t>Koperty E4 HK RBD białe 150g (25szt.) NC z rozszerzanymi bokami</t>
  </si>
  <si>
    <t>Kołonotatnik A6 100k kratka spirala góra INTERDRUK</t>
  </si>
  <si>
    <t>Kołonotatnik A4 50k kratka miękka oprawa INTERDRUK</t>
  </si>
  <si>
    <t xml:space="preserve">Rozszywacz EAGLE </t>
  </si>
  <si>
    <t>Pudełko na płytę CD/DVD Q-CONNECT, slim, 25szt., przeźroczyste</t>
  </si>
  <si>
    <t>Kawa JACOBS CRONAT GOLD INSTANT 200g rozpuszczalna</t>
  </si>
  <si>
    <t>Cienkopis STABILO point 0.4mm różne rodzaje</t>
  </si>
  <si>
    <t xml:space="preserve">Pióro BOY-GEL  RYSTOR różne kolory </t>
  </si>
  <si>
    <t>Folia stretch Q-CONNECT, 23mikr., czarna 1,5 kg</t>
  </si>
  <si>
    <t>Marker suchościeralny PENTEL MAXIFLO(z tłoczkiem) różne rodzaje</t>
  </si>
  <si>
    <t>Zał. nr 2 do Zapytania ofertowego DZ.270.108.2023</t>
  </si>
  <si>
    <t>lp</t>
  </si>
  <si>
    <t>Cena jednostkowa brutto</t>
  </si>
  <si>
    <t>Cena całkowita brutto</t>
  </si>
  <si>
    <t>Nazwa produktu</t>
  </si>
  <si>
    <t>Suma wartości Artykułów nazwanych</t>
  </si>
  <si>
    <r>
      <t xml:space="preserve">cena </t>
    </r>
    <r>
      <rPr>
        <b/>
        <i/>
        <sz val="11"/>
        <color theme="1"/>
        <rFont val="Times New Roman"/>
        <family val="1"/>
        <charset val="238"/>
      </rPr>
      <t>Can</t>
    </r>
  </si>
  <si>
    <t>Artykuły wariantowe - przedmioty biurowe/spożywcze nie możliwe do zaplanowania w momencie opracowywania wniosku: max 30 % wartości umowy</t>
  </si>
  <si>
    <r>
      <t xml:space="preserve">cena </t>
    </r>
    <r>
      <rPr>
        <b/>
        <i/>
        <sz val="11"/>
        <color theme="1"/>
        <rFont val="Times New Roman"/>
        <family val="1"/>
        <charset val="238"/>
      </rPr>
      <t>Cann</t>
    </r>
    <r>
      <rPr>
        <i/>
        <sz val="11"/>
        <color theme="1"/>
        <rFont val="Times New Roman"/>
        <family val="1"/>
        <charset val="238"/>
      </rPr>
      <t xml:space="preserve"> (</t>
    </r>
    <r>
      <rPr>
        <b/>
        <i/>
        <sz val="11"/>
        <color theme="1"/>
        <rFont val="Times New Roman"/>
        <family val="1"/>
        <charset val="238"/>
      </rPr>
      <t>30%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i/>
        <sz val="11"/>
        <color theme="1"/>
        <rFont val="Times New Roman"/>
        <family val="1"/>
        <charset val="238"/>
      </rPr>
      <t>Can</t>
    </r>
    <r>
      <rPr>
        <i/>
        <sz val="11"/>
        <color theme="1"/>
        <rFont val="Times New Roman"/>
        <family val="1"/>
        <charset val="238"/>
      </rPr>
      <t>)</t>
    </r>
  </si>
  <si>
    <t>Tę wartość przenosimy do Formularza ofertowego</t>
  </si>
  <si>
    <r>
      <t>ŁCO</t>
    </r>
    <r>
      <rPr>
        <b/>
        <sz val="14"/>
        <color theme="1"/>
        <rFont val="Times New Roman"/>
        <family val="1"/>
        <charset val="238"/>
      </rPr>
      <t>*</t>
    </r>
  </si>
  <si>
    <t>*Mając na względzie, że umowa zawiera podział na Artykuły (nazwane) i Artykuły Wariantowe (nienazwane) ŁĄCZNĄ CENĘ OFERTOWĄ należy obliczyć wg. następującego wzoru:</t>
  </si>
  <si>
    <t>Can – Cena za dostarczanie Artykułów (nazwanych) w okresie 12 miesięcy</t>
  </si>
  <si>
    <t>Cann – Cena za dostarczanie Artykułów Wariantowych (nienazwanych) w okresie 12 miesięcy</t>
  </si>
  <si>
    <t>ŁCO – łączna cena ofertowa</t>
  </si>
  <si>
    <t xml:space="preserve">Obliczenie Cann: </t>
  </si>
  <si>
    <t>Can * 30% = Cann</t>
  </si>
  <si>
    <t>Obliczenie ŁCO:</t>
  </si>
  <si>
    <t>Can + Cann = ŁCO</t>
  </si>
  <si>
    <t>ŁCO stanowi sumę Can (wyliczenie w oparciu o tabelę nazwanych produktów załączoną do wzoru umowy) i Cann (30% Can). Cann stanowi kwotę na zakup produktów nienazwanych, które nie zostały wymienione z nazwy w formularzu cenowym.</t>
  </si>
  <si>
    <t>liczba sztuk/ opakowań</t>
  </si>
  <si>
    <t xml:space="preserve">Akumulator Panasonic ENELOOP R03/AAA białe | 750mAh | </t>
  </si>
  <si>
    <t xml:space="preserve">Akumulatorki Panasonic ENELOOP R6 / AA | 2000mAh | </t>
  </si>
  <si>
    <t>Cukier DIAMANT trzcinowy w saszetkach (200szt. w opakowaniu)</t>
  </si>
  <si>
    <t xml:space="preserve">HERBATA AHMAD ENGLISH BREAKFAST (100 szt. w opakowaniu) Z SZNURECZKIEM - ENGLISH BREAKFAST </t>
  </si>
  <si>
    <t xml:space="preserve">Herbata VITAX MIĘTA STRONG (20 torebek x 1,5g w opakowaniu) </t>
  </si>
  <si>
    <t>Koperta powietrzna C/13 wym. zew. 170 x 225 mm (25 szt. w opakowaniu)</t>
  </si>
  <si>
    <t>Koperty C4 HK białe 90g (25szt. w opakowaniu) samoklejące z paskiem</t>
  </si>
  <si>
    <t xml:space="preserve">Koszulki krystaliczne BANTEX A4 45mic. w pudełku (100sz. w opakowaniu) </t>
  </si>
  <si>
    <t xml:space="preserve">Mleko ŁACIATE UHT 2% 0.5L - 2% </t>
  </si>
  <si>
    <t xml:space="preserve">Mleko ŁACIATE UHT 2% 1L - 2% </t>
  </si>
  <si>
    <t>Notanik Oxford A5 kratka / linia</t>
  </si>
  <si>
    <t xml:space="preserve">Ofertówki krystaliczne A4 105 mic. (100szt. w opakowaniu) ESSELTE </t>
  </si>
  <si>
    <t>Papier kserograficzny IP POL SPEED, A4, klasa C, 153CIE, 80gsm, 500ark. - biały  x 1 op. Ryza</t>
  </si>
  <si>
    <t>Ręcznik papierowy składany typu ZZ wymiar listka 21x21 cm - 2 warstwowy, kolor biały (3000 szt. w opakowaniu)</t>
  </si>
  <si>
    <t>RĘCZNIKI W ROLI MERIDA TOP MAXI, BIAŁE, DWUWARSTWOWE, DŁUGOŚĆ 156 M, (6 rolek w opakowaniu)</t>
  </si>
  <si>
    <t>PAPIER TOALETOWY MERIDA TOP, BIAŁY, ŚREDNICA 19 CM, DŁUGOŚĆ 180 M, DWUWARSTWOWY, ( 12 rolek w opakowaniu)</t>
  </si>
  <si>
    <t>Papier toaletowy delikatnie biały (8 rolek w opakowaniu) 3 warstwy VELVET</t>
  </si>
  <si>
    <t>Serwetki AHA (20 sztuk w opakowaniu) białe</t>
  </si>
  <si>
    <t>Skoroszyt DOTTS A4 twardy zawieszany różne rodzaje (10szt w opakowaniu)</t>
  </si>
  <si>
    <t>Sól do zmywarki FINISH 1 kg.</t>
  </si>
  <si>
    <t xml:space="preserve">Teczka wiązana biała 250g (50szt. opakowaniu) </t>
  </si>
  <si>
    <t>Woda KROPLA BESKIDU 0.33L  gazowana butelka szklana</t>
  </si>
  <si>
    <t>Woda KROPLA BESKIDU 0.33L niegazowana butelka szklana</t>
  </si>
  <si>
    <t xml:space="preserve">WODA MUSZYNIANKA 0,6L NISKOGAZOWANA </t>
  </si>
  <si>
    <t>Woda KROPLA BESKIDU 0.5L  gazowana butelka PET</t>
  </si>
  <si>
    <t>Woda KROPLA BESKIDU 0.5L  niegazowana butelka PET</t>
  </si>
  <si>
    <t>Worki na śmieci 120l (25szt.  W opakowaniu) DOTTS super mocne (LDPE) 32mic niebieskie</t>
  </si>
  <si>
    <t>Worki na śmieci uniwersalne ANNA ZARADNA, 60 l, (25 szt. w opakowaniu)</t>
  </si>
  <si>
    <t>ZMYWAK / GĄBKA JAN NIEZBĘDNY PROFILOWANY (3szt. w opakowaniu)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</si>
</sst>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vertical="center"/>
    </xf>
    <xf numFmtId="0" fontId="18" fillId="0" borderId="10" xfId="0" applyFont="1" applyBorder="1"/>
    <xf numFmtId="49" fontId="19" fillId="33" borderId="10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left" vertical="center"/>
    </xf>
    <xf numFmtId="164" fontId="18" fillId="0" borderId="10" xfId="0" applyNumberFormat="1" applyFont="1" applyBorder="1"/>
    <xf numFmtId="164" fontId="18" fillId="0" borderId="10" xfId="0" applyNumberFormat="1" applyFont="1" applyBorder="1" applyAlignment="1">
      <alignment wrapText="1"/>
    </xf>
    <xf numFmtId="164" fontId="22" fillId="0" borderId="10" xfId="0" applyNumberFormat="1" applyFont="1" applyBorder="1"/>
    <xf numFmtId="164" fontId="19" fillId="0" borderId="10" xfId="0" applyNumberFormat="1" applyFont="1" applyBorder="1"/>
    <xf numFmtId="0" fontId="19" fillId="33" borderId="10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8" fillId="0" borderId="10" xfId="0" applyFont="1" applyFill="1" applyBorder="1" applyAlignment="1">
      <alignment horizont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abSelected="1" workbookViewId="0">
      <selection activeCell="E86" sqref="E86"/>
    </sheetView>
  </sheetViews>
  <sheetFormatPr defaultRowHeight="14.4" x14ac:dyDescent="0.3"/>
  <cols>
    <col min="1" max="1" width="5.5546875" customWidth="1"/>
    <col min="2" max="2" width="116.88671875" bestFit="1" customWidth="1"/>
    <col min="3" max="3" width="14" customWidth="1"/>
    <col min="4" max="4" width="15.6640625" customWidth="1"/>
    <col min="5" max="5" width="13.88671875" customWidth="1"/>
  </cols>
  <sheetData>
    <row r="1" spans="1:5" ht="32.4" customHeight="1" x14ac:dyDescent="0.3">
      <c r="A1" s="1"/>
      <c r="B1" s="8" t="s">
        <v>54</v>
      </c>
      <c r="C1" s="2"/>
      <c r="D1" s="2"/>
      <c r="E1" s="2"/>
    </row>
    <row r="2" spans="1:5" s="3" customFormat="1" ht="49.8" customHeight="1" x14ac:dyDescent="0.3">
      <c r="A2" s="5" t="s">
        <v>55</v>
      </c>
      <c r="B2" s="5" t="s">
        <v>58</v>
      </c>
      <c r="C2" s="5" t="s">
        <v>74</v>
      </c>
      <c r="D2" s="13" t="s">
        <v>56</v>
      </c>
      <c r="E2" s="13" t="s">
        <v>57</v>
      </c>
    </row>
    <row r="3" spans="1:5" x14ac:dyDescent="0.3">
      <c r="A3" s="4">
        <v>1</v>
      </c>
      <c r="B3" s="4" t="s">
        <v>75</v>
      </c>
      <c r="C3" s="20">
        <v>20</v>
      </c>
      <c r="D3" s="6"/>
      <c r="E3" s="6"/>
    </row>
    <row r="4" spans="1:5" x14ac:dyDescent="0.3">
      <c r="A4" s="4">
        <v>2</v>
      </c>
      <c r="B4" s="4" t="s">
        <v>76</v>
      </c>
      <c r="C4" s="20">
        <v>20</v>
      </c>
      <c r="D4" s="6"/>
      <c r="E4" s="6"/>
    </row>
    <row r="5" spans="1:5" x14ac:dyDescent="0.3">
      <c r="A5" s="4">
        <v>3</v>
      </c>
      <c r="B5" s="4" t="s">
        <v>8</v>
      </c>
      <c r="C5" s="20">
        <v>48</v>
      </c>
      <c r="D5" s="6"/>
      <c r="E5" s="6"/>
    </row>
    <row r="6" spans="1:5" x14ac:dyDescent="0.3">
      <c r="A6" s="4">
        <v>4</v>
      </c>
      <c r="B6" s="4" t="s">
        <v>27</v>
      </c>
      <c r="C6" s="20">
        <v>20</v>
      </c>
      <c r="D6" s="6"/>
      <c r="E6" s="6"/>
    </row>
    <row r="7" spans="1:5" x14ac:dyDescent="0.3">
      <c r="A7" s="4">
        <v>5</v>
      </c>
      <c r="B7" s="4" t="s">
        <v>35</v>
      </c>
      <c r="C7" s="20">
        <v>24</v>
      </c>
      <c r="D7" s="6"/>
      <c r="E7" s="6"/>
    </row>
    <row r="8" spans="1:5" x14ac:dyDescent="0.3">
      <c r="A8" s="4">
        <v>6</v>
      </c>
      <c r="B8" s="4" t="s">
        <v>39</v>
      </c>
      <c r="C8" s="20">
        <v>4</v>
      </c>
      <c r="D8" s="6"/>
      <c r="E8" s="6"/>
    </row>
    <row r="9" spans="1:5" x14ac:dyDescent="0.3">
      <c r="A9" s="4">
        <v>7</v>
      </c>
      <c r="B9" s="4" t="s">
        <v>40</v>
      </c>
      <c r="C9" s="20">
        <v>20</v>
      </c>
      <c r="D9" s="6"/>
      <c r="E9" s="6"/>
    </row>
    <row r="10" spans="1:5" x14ac:dyDescent="0.3">
      <c r="A10" s="4">
        <v>8</v>
      </c>
      <c r="B10" s="4" t="s">
        <v>30</v>
      </c>
      <c r="C10" s="20">
        <v>10</v>
      </c>
      <c r="D10" s="6"/>
      <c r="E10" s="6"/>
    </row>
    <row r="11" spans="1:5" x14ac:dyDescent="0.3">
      <c r="A11" s="4">
        <v>9</v>
      </c>
      <c r="B11" s="4" t="s">
        <v>50</v>
      </c>
      <c r="C11" s="20">
        <v>15</v>
      </c>
      <c r="D11" s="6"/>
      <c r="E11" s="6"/>
    </row>
    <row r="12" spans="1:5" x14ac:dyDescent="0.3">
      <c r="A12" s="4">
        <v>10</v>
      </c>
      <c r="B12" s="4" t="s">
        <v>37</v>
      </c>
      <c r="C12" s="20">
        <v>12</v>
      </c>
      <c r="D12" s="6"/>
      <c r="E12" s="6"/>
    </row>
    <row r="13" spans="1:5" x14ac:dyDescent="0.3">
      <c r="A13" s="4">
        <v>11</v>
      </c>
      <c r="B13" s="4" t="s">
        <v>77</v>
      </c>
      <c r="C13" s="20">
        <v>12</v>
      </c>
      <c r="D13" s="6"/>
      <c r="E13" s="6"/>
    </row>
    <row r="14" spans="1:5" x14ac:dyDescent="0.3">
      <c r="A14" s="4">
        <v>12</v>
      </c>
      <c r="B14" s="4" t="s">
        <v>14</v>
      </c>
      <c r="C14" s="20">
        <v>30</v>
      </c>
      <c r="D14" s="6"/>
      <c r="E14" s="6"/>
    </row>
    <row r="15" spans="1:5" x14ac:dyDescent="0.3">
      <c r="A15" s="4">
        <v>13</v>
      </c>
      <c r="B15" s="4" t="s">
        <v>3</v>
      </c>
      <c r="C15" s="20">
        <v>120</v>
      </c>
      <c r="D15" s="6"/>
      <c r="E15" s="6"/>
    </row>
    <row r="16" spans="1:5" x14ac:dyDescent="0.3">
      <c r="A16" s="4">
        <v>14</v>
      </c>
      <c r="B16" s="4" t="s">
        <v>4</v>
      </c>
      <c r="C16" s="20">
        <v>60</v>
      </c>
      <c r="D16" s="6"/>
      <c r="E16" s="6"/>
    </row>
    <row r="17" spans="1:5" x14ac:dyDescent="0.3">
      <c r="A17" s="4">
        <v>15</v>
      </c>
      <c r="B17" s="4" t="s">
        <v>12</v>
      </c>
      <c r="C17" s="20">
        <v>2</v>
      </c>
      <c r="D17" s="6"/>
      <c r="E17" s="6"/>
    </row>
    <row r="18" spans="1:5" x14ac:dyDescent="0.3">
      <c r="A18" s="4">
        <v>16</v>
      </c>
      <c r="B18" s="4" t="s">
        <v>2</v>
      </c>
      <c r="C18" s="20">
        <v>5</v>
      </c>
      <c r="D18" s="6"/>
      <c r="E18" s="6"/>
    </row>
    <row r="19" spans="1:5" x14ac:dyDescent="0.3">
      <c r="A19" s="4">
        <v>17</v>
      </c>
      <c r="B19" s="4" t="s">
        <v>52</v>
      </c>
      <c r="C19" s="20">
        <v>2</v>
      </c>
      <c r="D19" s="6"/>
      <c r="E19" s="6"/>
    </row>
    <row r="20" spans="1:5" x14ac:dyDescent="0.3">
      <c r="A20" s="4">
        <v>18</v>
      </c>
      <c r="B20" s="4" t="s">
        <v>78</v>
      </c>
      <c r="C20" s="20">
        <v>6</v>
      </c>
      <c r="D20" s="6"/>
      <c r="E20" s="6"/>
    </row>
    <row r="21" spans="1:5" x14ac:dyDescent="0.3">
      <c r="A21" s="4">
        <v>19</v>
      </c>
      <c r="B21" s="4" t="s">
        <v>79</v>
      </c>
      <c r="C21" s="20">
        <v>6</v>
      </c>
      <c r="D21" s="6"/>
      <c r="E21" s="6"/>
    </row>
    <row r="22" spans="1:5" x14ac:dyDescent="0.3">
      <c r="A22" s="4">
        <v>20</v>
      </c>
      <c r="B22" s="4" t="s">
        <v>49</v>
      </c>
      <c r="C22" s="20">
        <v>4</v>
      </c>
      <c r="D22" s="6"/>
      <c r="E22" s="6"/>
    </row>
    <row r="23" spans="1:5" x14ac:dyDescent="0.3">
      <c r="A23" s="4">
        <v>21</v>
      </c>
      <c r="B23" s="4" t="s">
        <v>0</v>
      </c>
      <c r="C23" s="20">
        <v>72</v>
      </c>
      <c r="D23" s="6"/>
      <c r="E23" s="6"/>
    </row>
    <row r="24" spans="1:5" x14ac:dyDescent="0.3">
      <c r="A24" s="4">
        <v>22</v>
      </c>
      <c r="B24" s="4" t="s">
        <v>11</v>
      </c>
      <c r="C24" s="20">
        <v>30</v>
      </c>
      <c r="D24" s="6"/>
      <c r="E24" s="6"/>
    </row>
    <row r="25" spans="1:5" x14ac:dyDescent="0.3">
      <c r="A25" s="4">
        <v>23</v>
      </c>
      <c r="B25" s="4" t="s">
        <v>46</v>
      </c>
      <c r="C25" s="20">
        <v>10</v>
      </c>
      <c r="D25" s="6"/>
      <c r="E25" s="6"/>
    </row>
    <row r="26" spans="1:5" x14ac:dyDescent="0.3">
      <c r="A26" s="4">
        <v>24</v>
      </c>
      <c r="B26" s="4" t="s">
        <v>45</v>
      </c>
      <c r="C26" s="20">
        <v>6</v>
      </c>
      <c r="D26" s="6"/>
      <c r="E26" s="6"/>
    </row>
    <row r="27" spans="1:5" x14ac:dyDescent="0.3">
      <c r="A27" s="4">
        <v>25</v>
      </c>
      <c r="B27" s="4" t="s">
        <v>80</v>
      </c>
      <c r="C27" s="20">
        <v>6</v>
      </c>
      <c r="D27" s="6"/>
      <c r="E27" s="6"/>
    </row>
    <row r="28" spans="1:5" x14ac:dyDescent="0.3">
      <c r="A28" s="4">
        <v>26</v>
      </c>
      <c r="B28" s="4" t="s">
        <v>81</v>
      </c>
      <c r="C28" s="20">
        <v>10</v>
      </c>
      <c r="D28" s="6"/>
      <c r="E28" s="6"/>
    </row>
    <row r="29" spans="1:5" x14ac:dyDescent="0.3">
      <c r="A29" s="4">
        <v>27</v>
      </c>
      <c r="B29" s="4" t="s">
        <v>29</v>
      </c>
      <c r="C29" s="20">
        <v>1</v>
      </c>
      <c r="D29" s="6"/>
      <c r="E29" s="6"/>
    </row>
    <row r="30" spans="1:5" x14ac:dyDescent="0.3">
      <c r="A30" s="4">
        <v>28</v>
      </c>
      <c r="B30" s="4" t="s">
        <v>44</v>
      </c>
      <c r="C30" s="20">
        <v>2</v>
      </c>
      <c r="D30" s="6"/>
      <c r="E30" s="6"/>
    </row>
    <row r="31" spans="1:5" x14ac:dyDescent="0.3">
      <c r="A31" s="4">
        <v>29</v>
      </c>
      <c r="B31" s="4" t="s">
        <v>41</v>
      </c>
      <c r="C31" s="20">
        <v>2</v>
      </c>
      <c r="D31" s="6"/>
      <c r="E31" s="6"/>
    </row>
    <row r="32" spans="1:5" x14ac:dyDescent="0.3">
      <c r="A32" s="4">
        <v>30</v>
      </c>
      <c r="B32" s="4" t="s">
        <v>82</v>
      </c>
      <c r="C32" s="20">
        <v>4</v>
      </c>
      <c r="D32" s="6"/>
      <c r="E32" s="6"/>
    </row>
    <row r="33" spans="1:5" x14ac:dyDescent="0.3">
      <c r="A33" s="4">
        <v>31</v>
      </c>
      <c r="B33" s="4" t="s">
        <v>13</v>
      </c>
      <c r="C33" s="20">
        <v>2</v>
      </c>
      <c r="D33" s="6"/>
      <c r="E33" s="6"/>
    </row>
    <row r="34" spans="1:5" x14ac:dyDescent="0.3">
      <c r="A34" s="4">
        <v>32</v>
      </c>
      <c r="B34" s="4" t="s">
        <v>38</v>
      </c>
      <c r="C34" s="20">
        <v>30</v>
      </c>
      <c r="D34" s="6"/>
      <c r="E34" s="6"/>
    </row>
    <row r="35" spans="1:5" x14ac:dyDescent="0.3">
      <c r="A35" s="4">
        <v>33</v>
      </c>
      <c r="B35" s="4" t="s">
        <v>53</v>
      </c>
      <c r="C35" s="20">
        <v>10</v>
      </c>
      <c r="D35" s="6"/>
      <c r="E35" s="6"/>
    </row>
    <row r="36" spans="1:5" x14ac:dyDescent="0.3">
      <c r="A36" s="4">
        <v>34</v>
      </c>
      <c r="B36" s="4" t="s">
        <v>83</v>
      </c>
      <c r="C36" s="20">
        <v>96</v>
      </c>
      <c r="D36" s="6"/>
      <c r="E36" s="6"/>
    </row>
    <row r="37" spans="1:5" x14ac:dyDescent="0.3">
      <c r="A37" s="4">
        <v>35</v>
      </c>
      <c r="B37" s="4" t="s">
        <v>84</v>
      </c>
      <c r="C37" s="20">
        <v>288</v>
      </c>
      <c r="D37" s="6"/>
      <c r="E37" s="6"/>
    </row>
    <row r="38" spans="1:5" x14ac:dyDescent="0.3">
      <c r="A38" s="4">
        <v>36</v>
      </c>
      <c r="B38" s="4" t="s">
        <v>42</v>
      </c>
      <c r="C38" s="20">
        <v>10</v>
      </c>
      <c r="D38" s="6"/>
      <c r="E38" s="6"/>
    </row>
    <row r="39" spans="1:5" x14ac:dyDescent="0.3">
      <c r="A39" s="4">
        <v>37</v>
      </c>
      <c r="B39" s="4" t="s">
        <v>85</v>
      </c>
      <c r="C39" s="20">
        <v>4</v>
      </c>
      <c r="D39" s="6"/>
      <c r="E39" s="6"/>
    </row>
    <row r="40" spans="1:5" x14ac:dyDescent="0.3">
      <c r="A40" s="4">
        <v>38</v>
      </c>
      <c r="B40" s="4" t="s">
        <v>43</v>
      </c>
      <c r="C40" s="20">
        <v>5</v>
      </c>
      <c r="D40" s="6"/>
      <c r="E40" s="6"/>
    </row>
    <row r="41" spans="1:5" x14ac:dyDescent="0.3">
      <c r="A41" s="4">
        <v>39</v>
      </c>
      <c r="B41" s="4" t="s">
        <v>34</v>
      </c>
      <c r="C41" s="20">
        <v>24</v>
      </c>
      <c r="D41" s="6"/>
      <c r="E41" s="6"/>
    </row>
    <row r="42" spans="1:5" x14ac:dyDescent="0.3">
      <c r="A42" s="4">
        <v>40</v>
      </c>
      <c r="B42" s="4" t="s">
        <v>9</v>
      </c>
      <c r="C42" s="20">
        <v>12</v>
      </c>
      <c r="D42" s="6"/>
      <c r="E42" s="6"/>
    </row>
    <row r="43" spans="1:5" x14ac:dyDescent="0.3">
      <c r="A43" s="4">
        <v>41</v>
      </c>
      <c r="B43" s="4" t="s">
        <v>33</v>
      </c>
      <c r="C43" s="20">
        <v>6</v>
      </c>
      <c r="D43" s="6"/>
      <c r="E43" s="6"/>
    </row>
    <row r="44" spans="1:5" x14ac:dyDescent="0.3">
      <c r="A44" s="4">
        <v>42</v>
      </c>
      <c r="B44" s="4" t="s">
        <v>10</v>
      </c>
      <c r="C44" s="20">
        <v>48</v>
      </c>
      <c r="D44" s="6"/>
      <c r="E44" s="6"/>
    </row>
    <row r="45" spans="1:5" x14ac:dyDescent="0.3">
      <c r="A45" s="4">
        <v>43</v>
      </c>
      <c r="B45" s="4" t="s">
        <v>7</v>
      </c>
      <c r="C45" s="20">
        <v>48</v>
      </c>
      <c r="D45" s="6"/>
      <c r="E45" s="6"/>
    </row>
    <row r="46" spans="1:5" x14ac:dyDescent="0.3">
      <c r="A46" s="4">
        <v>44</v>
      </c>
      <c r="B46" s="4" t="s">
        <v>86</v>
      </c>
      <c r="C46" s="20">
        <v>2</v>
      </c>
      <c r="D46" s="6"/>
      <c r="E46" s="6"/>
    </row>
    <row r="47" spans="1:5" x14ac:dyDescent="0.3">
      <c r="A47" s="4">
        <v>45</v>
      </c>
      <c r="B47" s="4" t="s">
        <v>26</v>
      </c>
      <c r="C47" s="20">
        <v>20</v>
      </c>
      <c r="D47" s="6"/>
      <c r="E47" s="6"/>
    </row>
    <row r="48" spans="1:5" x14ac:dyDescent="0.3">
      <c r="A48" s="4">
        <v>46</v>
      </c>
      <c r="B48" s="4" t="s">
        <v>87</v>
      </c>
      <c r="C48" s="20">
        <v>120</v>
      </c>
      <c r="D48" s="6"/>
      <c r="E48" s="6"/>
    </row>
    <row r="49" spans="1:5" x14ac:dyDescent="0.3">
      <c r="A49" s="4">
        <v>47</v>
      </c>
      <c r="B49" s="4" t="s">
        <v>91</v>
      </c>
      <c r="C49" s="20">
        <v>24</v>
      </c>
      <c r="D49" s="6"/>
      <c r="E49" s="6"/>
    </row>
    <row r="50" spans="1:5" x14ac:dyDescent="0.3">
      <c r="A50" s="4">
        <v>48</v>
      </c>
      <c r="B50" s="4" t="s">
        <v>90</v>
      </c>
      <c r="C50" s="20">
        <v>12</v>
      </c>
      <c r="D50" s="6"/>
      <c r="E50" s="6"/>
    </row>
    <row r="51" spans="1:5" x14ac:dyDescent="0.3">
      <c r="A51" s="4">
        <v>49</v>
      </c>
      <c r="B51" s="4" t="s">
        <v>51</v>
      </c>
      <c r="C51" s="20">
        <v>10</v>
      </c>
      <c r="D51" s="6"/>
      <c r="E51" s="6"/>
    </row>
    <row r="52" spans="1:5" x14ac:dyDescent="0.3">
      <c r="A52" s="4">
        <v>50</v>
      </c>
      <c r="B52" s="4" t="s">
        <v>36</v>
      </c>
      <c r="C52" s="20">
        <v>6</v>
      </c>
      <c r="D52" s="6"/>
      <c r="E52" s="6"/>
    </row>
    <row r="53" spans="1:5" x14ac:dyDescent="0.3">
      <c r="A53" s="4">
        <v>51</v>
      </c>
      <c r="B53" s="4" t="s">
        <v>32</v>
      </c>
      <c r="C53" s="20">
        <v>4</v>
      </c>
      <c r="D53" s="6"/>
      <c r="E53" s="6"/>
    </row>
    <row r="54" spans="1:5" x14ac:dyDescent="0.3">
      <c r="A54" s="4">
        <v>52</v>
      </c>
      <c r="B54" s="4" t="s">
        <v>28</v>
      </c>
      <c r="C54" s="20">
        <v>6</v>
      </c>
      <c r="D54" s="6"/>
      <c r="E54" s="6"/>
    </row>
    <row r="55" spans="1:5" x14ac:dyDescent="0.3">
      <c r="A55" s="4">
        <v>53</v>
      </c>
      <c r="B55" s="4" t="s">
        <v>22</v>
      </c>
      <c r="C55" s="20">
        <v>6</v>
      </c>
      <c r="D55" s="6"/>
      <c r="E55" s="6"/>
    </row>
    <row r="56" spans="1:5" x14ac:dyDescent="0.3">
      <c r="A56" s="4">
        <v>54</v>
      </c>
      <c r="B56" s="4" t="s">
        <v>1</v>
      </c>
      <c r="C56" s="20">
        <v>72</v>
      </c>
      <c r="D56" s="6"/>
      <c r="E56" s="6"/>
    </row>
    <row r="57" spans="1:5" x14ac:dyDescent="0.3">
      <c r="A57" s="4">
        <v>55</v>
      </c>
      <c r="B57" s="4" t="s">
        <v>5</v>
      </c>
      <c r="C57" s="20">
        <v>2</v>
      </c>
      <c r="D57" s="6"/>
      <c r="E57" s="6"/>
    </row>
    <row r="58" spans="1:5" x14ac:dyDescent="0.3">
      <c r="A58" s="4">
        <v>56</v>
      </c>
      <c r="B58" s="4" t="s">
        <v>48</v>
      </c>
      <c r="C58" s="20">
        <v>1</v>
      </c>
      <c r="D58" s="6"/>
      <c r="E58" s="6"/>
    </row>
    <row r="59" spans="1:5" x14ac:dyDescent="0.3">
      <c r="A59" s="4">
        <v>57</v>
      </c>
      <c r="B59" s="4" t="s">
        <v>88</v>
      </c>
      <c r="C59" s="20">
        <v>6</v>
      </c>
      <c r="D59" s="6"/>
      <c r="E59" s="6"/>
    </row>
    <row r="60" spans="1:5" x14ac:dyDescent="0.3">
      <c r="A60" s="4">
        <v>58</v>
      </c>
      <c r="B60" s="4" t="s">
        <v>89</v>
      </c>
      <c r="C60" s="20">
        <v>12</v>
      </c>
      <c r="D60" s="6"/>
      <c r="E60" s="6"/>
    </row>
    <row r="61" spans="1:5" x14ac:dyDescent="0.3">
      <c r="A61" s="4">
        <v>59</v>
      </c>
      <c r="B61" s="4" t="s">
        <v>47</v>
      </c>
      <c r="C61" s="20">
        <v>4</v>
      </c>
      <c r="D61" s="6"/>
      <c r="E61" s="6"/>
    </row>
    <row r="62" spans="1:5" x14ac:dyDescent="0.3">
      <c r="A62" s="4">
        <v>60</v>
      </c>
      <c r="B62" s="4" t="s">
        <v>19</v>
      </c>
      <c r="C62" s="20">
        <v>24</v>
      </c>
      <c r="D62" s="6"/>
      <c r="E62" s="6"/>
    </row>
    <row r="63" spans="1:5" x14ac:dyDescent="0.3">
      <c r="A63" s="4">
        <v>61</v>
      </c>
      <c r="B63" s="4" t="s">
        <v>17</v>
      </c>
      <c r="C63" s="20">
        <v>24</v>
      </c>
      <c r="D63" s="6"/>
      <c r="E63" s="6"/>
    </row>
    <row r="64" spans="1:5" x14ac:dyDescent="0.3">
      <c r="A64" s="4">
        <v>62</v>
      </c>
      <c r="B64" s="4" t="s">
        <v>20</v>
      </c>
      <c r="C64" s="20">
        <v>12</v>
      </c>
      <c r="D64" s="6"/>
      <c r="E64" s="6"/>
    </row>
    <row r="65" spans="1:5" x14ac:dyDescent="0.3">
      <c r="A65" s="4">
        <v>63</v>
      </c>
      <c r="B65" s="4" t="s">
        <v>92</v>
      </c>
      <c r="C65" s="20">
        <v>4</v>
      </c>
      <c r="D65" s="6"/>
      <c r="E65" s="6"/>
    </row>
    <row r="66" spans="1:5" x14ac:dyDescent="0.3">
      <c r="A66" s="4">
        <v>64</v>
      </c>
      <c r="B66" s="4" t="s">
        <v>93</v>
      </c>
      <c r="C66" s="20">
        <v>6</v>
      </c>
      <c r="D66" s="6"/>
      <c r="E66" s="6"/>
    </row>
    <row r="67" spans="1:5" x14ac:dyDescent="0.3">
      <c r="A67" s="4">
        <v>65</v>
      </c>
      <c r="B67" s="4" t="s">
        <v>94</v>
      </c>
      <c r="C67" s="20">
        <v>6</v>
      </c>
      <c r="D67" s="6"/>
      <c r="E67" s="6"/>
    </row>
    <row r="68" spans="1:5" x14ac:dyDescent="0.3">
      <c r="A68" s="4">
        <v>66</v>
      </c>
      <c r="B68" s="4" t="s">
        <v>16</v>
      </c>
      <c r="C68" s="20">
        <v>5</v>
      </c>
      <c r="D68" s="6"/>
      <c r="E68" s="6"/>
    </row>
    <row r="69" spans="1:5" x14ac:dyDescent="0.3">
      <c r="A69" s="4">
        <v>67</v>
      </c>
      <c r="B69" s="4" t="s">
        <v>21</v>
      </c>
      <c r="C69" s="20">
        <v>24</v>
      </c>
      <c r="D69" s="6"/>
      <c r="E69" s="6"/>
    </row>
    <row r="70" spans="1:5" x14ac:dyDescent="0.3">
      <c r="A70" s="4">
        <v>68</v>
      </c>
      <c r="B70" s="4" t="s">
        <v>31</v>
      </c>
      <c r="C70" s="20">
        <v>10</v>
      </c>
      <c r="D70" s="6"/>
      <c r="E70" s="6"/>
    </row>
    <row r="71" spans="1:5" x14ac:dyDescent="0.3">
      <c r="A71" s="4">
        <v>69</v>
      </c>
      <c r="B71" s="4" t="s">
        <v>18</v>
      </c>
      <c r="C71" s="20">
        <v>24</v>
      </c>
      <c r="D71" s="6"/>
      <c r="E71" s="6"/>
    </row>
    <row r="72" spans="1:5" x14ac:dyDescent="0.3">
      <c r="A72" s="4">
        <v>70</v>
      </c>
      <c r="B72" s="4" t="s">
        <v>95</v>
      </c>
      <c r="C72" s="20">
        <v>2</v>
      </c>
      <c r="D72" s="6"/>
      <c r="E72" s="6"/>
    </row>
    <row r="73" spans="1:5" x14ac:dyDescent="0.3">
      <c r="A73" s="4">
        <v>71</v>
      </c>
      <c r="B73" s="4" t="s">
        <v>6</v>
      </c>
      <c r="C73" s="20">
        <v>24</v>
      </c>
      <c r="D73" s="6"/>
      <c r="E73" s="6"/>
    </row>
    <row r="74" spans="1:5" x14ac:dyDescent="0.3">
      <c r="A74" s="4">
        <v>72</v>
      </c>
      <c r="B74" s="4" t="s">
        <v>96</v>
      </c>
      <c r="C74" s="20">
        <v>288</v>
      </c>
      <c r="D74" s="6"/>
      <c r="E74" s="6"/>
    </row>
    <row r="75" spans="1:5" x14ac:dyDescent="0.3">
      <c r="A75" s="4">
        <v>73</v>
      </c>
      <c r="B75" s="4" t="s">
        <v>97</v>
      </c>
      <c r="C75" s="20">
        <v>288</v>
      </c>
      <c r="D75" s="6"/>
      <c r="E75" s="6"/>
    </row>
    <row r="76" spans="1:5" x14ac:dyDescent="0.3">
      <c r="A76" s="4">
        <v>74</v>
      </c>
      <c r="B76" s="4" t="s">
        <v>99</v>
      </c>
      <c r="C76" s="20">
        <v>144</v>
      </c>
      <c r="D76" s="6"/>
      <c r="E76" s="6"/>
    </row>
    <row r="77" spans="1:5" x14ac:dyDescent="0.3">
      <c r="A77" s="4">
        <v>75</v>
      </c>
      <c r="B77" s="4" t="s">
        <v>100</v>
      </c>
      <c r="C77" s="20">
        <v>432</v>
      </c>
      <c r="D77" s="6"/>
      <c r="E77" s="6"/>
    </row>
    <row r="78" spans="1:5" x14ac:dyDescent="0.3">
      <c r="A78" s="4">
        <v>76</v>
      </c>
      <c r="B78" s="4" t="s">
        <v>98</v>
      </c>
      <c r="C78" s="20">
        <v>192</v>
      </c>
      <c r="D78" s="6"/>
      <c r="E78" s="6"/>
    </row>
    <row r="79" spans="1:5" x14ac:dyDescent="0.3">
      <c r="A79" s="4">
        <v>77</v>
      </c>
      <c r="B79" s="4" t="s">
        <v>101</v>
      </c>
      <c r="C79" s="20">
        <v>24</v>
      </c>
      <c r="D79" s="6"/>
      <c r="E79" s="6"/>
    </row>
    <row r="80" spans="1:5" x14ac:dyDescent="0.3">
      <c r="A80" s="4">
        <v>78</v>
      </c>
      <c r="B80" s="4" t="s">
        <v>102</v>
      </c>
      <c r="C80" s="20">
        <v>24</v>
      </c>
      <c r="D80" s="6"/>
      <c r="E80" s="6"/>
    </row>
    <row r="81" spans="1:5" x14ac:dyDescent="0.3">
      <c r="A81" s="4">
        <v>79</v>
      </c>
      <c r="B81" s="4" t="s">
        <v>15</v>
      </c>
      <c r="C81" s="20">
        <v>12</v>
      </c>
      <c r="D81" s="6"/>
      <c r="E81" s="6"/>
    </row>
    <row r="82" spans="1:5" x14ac:dyDescent="0.3">
      <c r="A82" s="4">
        <v>80</v>
      </c>
      <c r="B82" s="4" t="s">
        <v>24</v>
      </c>
      <c r="C82" s="20">
        <v>24</v>
      </c>
      <c r="D82" s="6"/>
      <c r="E82" s="6"/>
    </row>
    <row r="83" spans="1:5" x14ac:dyDescent="0.3">
      <c r="A83" s="4">
        <v>81</v>
      </c>
      <c r="B83" s="4" t="s">
        <v>23</v>
      </c>
      <c r="C83" s="20">
        <v>48</v>
      </c>
      <c r="D83" s="6"/>
      <c r="E83" s="6"/>
    </row>
    <row r="84" spans="1:5" x14ac:dyDescent="0.3">
      <c r="A84" s="4">
        <v>82</v>
      </c>
      <c r="B84" s="4" t="s">
        <v>103</v>
      </c>
      <c r="C84" s="20">
        <v>10</v>
      </c>
      <c r="D84" s="6"/>
      <c r="E84" s="6"/>
    </row>
    <row r="85" spans="1:5" x14ac:dyDescent="0.3">
      <c r="A85" s="4">
        <v>83</v>
      </c>
      <c r="B85" s="4" t="s">
        <v>25</v>
      </c>
      <c r="C85" s="20">
        <v>3</v>
      </c>
      <c r="D85" s="6"/>
      <c r="E85" s="6"/>
    </row>
    <row r="86" spans="1:5" x14ac:dyDescent="0.3">
      <c r="A86" s="14" t="s">
        <v>59</v>
      </c>
      <c r="B86" s="15"/>
      <c r="C86" s="16"/>
      <c r="D86" s="9" t="s">
        <v>60</v>
      </c>
      <c r="E86" s="9">
        <f>SUM(E3:E85)</f>
        <v>0</v>
      </c>
    </row>
    <row r="87" spans="1:5" ht="28.8" x14ac:dyDescent="0.3">
      <c r="A87" s="17" t="s">
        <v>61</v>
      </c>
      <c r="B87" s="18"/>
      <c r="C87" s="19"/>
      <c r="D87" s="10" t="s">
        <v>62</v>
      </c>
      <c r="E87" s="9">
        <f>E86*30%</f>
        <v>0</v>
      </c>
    </row>
    <row r="88" spans="1:5" ht="18" x14ac:dyDescent="0.35">
      <c r="A88" s="14" t="s">
        <v>63</v>
      </c>
      <c r="B88" s="15"/>
      <c r="C88" s="16"/>
      <c r="D88" s="11" t="s">
        <v>64</v>
      </c>
      <c r="E88" s="12">
        <f>E86+E87</f>
        <v>0</v>
      </c>
    </row>
    <row r="91" spans="1:5" x14ac:dyDescent="0.3">
      <c r="A91" s="7" t="s">
        <v>65</v>
      </c>
    </row>
    <row r="92" spans="1:5" x14ac:dyDescent="0.3">
      <c r="A92" s="1" t="s">
        <v>66</v>
      </c>
    </row>
    <row r="93" spans="1:5" x14ac:dyDescent="0.3">
      <c r="A93" s="1" t="s">
        <v>67</v>
      </c>
    </row>
    <row r="94" spans="1:5" x14ac:dyDescent="0.3">
      <c r="A94" s="1" t="s">
        <v>68</v>
      </c>
    </row>
    <row r="95" spans="1:5" x14ac:dyDescent="0.3">
      <c r="A95" s="1"/>
    </row>
    <row r="96" spans="1:5" x14ac:dyDescent="0.3">
      <c r="A96" s="1" t="s">
        <v>69</v>
      </c>
    </row>
    <row r="97" spans="1:1" x14ac:dyDescent="0.3">
      <c r="A97" s="1" t="s">
        <v>70</v>
      </c>
    </row>
    <row r="98" spans="1:1" x14ac:dyDescent="0.3">
      <c r="A98" s="1"/>
    </row>
    <row r="99" spans="1:1" x14ac:dyDescent="0.3">
      <c r="A99" s="1" t="s">
        <v>71</v>
      </c>
    </row>
    <row r="100" spans="1:1" x14ac:dyDescent="0.3">
      <c r="A100" s="1" t="s">
        <v>72</v>
      </c>
    </row>
    <row r="101" spans="1:1" x14ac:dyDescent="0.3">
      <c r="A101" s="1"/>
    </row>
    <row r="102" spans="1:1" x14ac:dyDescent="0.3">
      <c r="A102" s="1" t="s">
        <v>73</v>
      </c>
    </row>
  </sheetData>
  <sortState ref="A3:N85">
    <sortCondition ref="B3:B85"/>
  </sortState>
  <mergeCells count="3">
    <mergeCell ref="A86:C86"/>
    <mergeCell ref="A87:C87"/>
    <mergeCell ref="A88:C8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Żurek</dc:creator>
  <cp:lastModifiedBy>Ewa Jałowiecka</cp:lastModifiedBy>
  <dcterms:created xsi:type="dcterms:W3CDTF">2023-03-29T13:07:20Z</dcterms:created>
  <dcterms:modified xsi:type="dcterms:W3CDTF">2023-07-05T11:08:39Z</dcterms:modified>
</cp:coreProperties>
</file>