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9200" windowHeight="7020" tabRatio="599" activeTab="0"/>
  </bookViews>
  <sheets>
    <sheet name="zakres nr 1" sheetId="1" r:id="rId1"/>
  </sheets>
  <definedNames>
    <definedName name="Excel_BuiltIn_Print_Area_2">'zakres nr 1'!#REF!</definedName>
  </definedNames>
  <calcPr fullCalcOnLoad="1"/>
</workbook>
</file>

<file path=xl/sharedStrings.xml><?xml version="1.0" encoding="utf-8"?>
<sst xmlns="http://schemas.openxmlformats.org/spreadsheetml/2006/main" count="70" uniqueCount="50">
  <si>
    <t xml:space="preserve"> </t>
  </si>
  <si>
    <t>Lp.</t>
  </si>
  <si>
    <t>Nazwa i opis przedmiotu zamówienia</t>
  </si>
  <si>
    <t>Rozmiar/typ</t>
  </si>
  <si>
    <t>Ilość Szt.</t>
  </si>
  <si>
    <t xml:space="preserve">Producent </t>
  </si>
  <si>
    <t>typ/model</t>
  </si>
  <si>
    <t>rok produkcji</t>
  </si>
  <si>
    <t>NETTO ......................... PLN            BRUTTO ............................. PLN</t>
  </si>
  <si>
    <t>WARTOŚĆ PODATKU VAT : .............................................. PLN</t>
  </si>
  <si>
    <t>Miejscowość .................................. data.............................</t>
  </si>
  <si>
    <t>Ilość Szt/kompl</t>
  </si>
  <si>
    <t>Cena jed.Netto w PLN-dzierżawa miesięczna</t>
  </si>
  <si>
    <t>Dzierżawa wiertarki szybkoobrtotowej</t>
  </si>
  <si>
    <t>prosty</t>
  </si>
  <si>
    <t>Frez sterylny do kraniotomu jednorazowego użytku</t>
  </si>
  <si>
    <t>spiralny</t>
  </si>
  <si>
    <t>stalowe "ostre"</t>
  </si>
  <si>
    <t>Ostrza wielorazowe do perforatora - uchwyt typu Hudson</t>
  </si>
  <si>
    <t>Hudson</t>
  </si>
  <si>
    <t>x</t>
  </si>
  <si>
    <t>Ostrza do piły oscylacyjnej kompatybilne z zaoferowaną piłą oscylacyjna. Kształ do wyboru w zależności od potrzeb</t>
  </si>
  <si>
    <t>Cena jed.Netto 1 Sztkpl.w PLN</t>
  </si>
  <si>
    <t>stalowych i tytanowych</t>
  </si>
  <si>
    <t>2,4mm, 2,9mm, 3,0mm, 3,5mm</t>
  </si>
  <si>
    <t>Frez sterylny jednorazowego użytku do prostnicy o długości roboczej 70+-5(mm)  i dop kątnicy 20 stop o długości roboczej 70+- 5(mm)  Szereg dostepnych średnic - 2, 3, 4, 5, 6 (mm)</t>
  </si>
  <si>
    <t>Ostrza tzn wiertła, piłki, przecinaki do nasadki przystosowanej do cięcia elementów metalowych implantowanych (stalowych i tytanowych)</t>
  </si>
  <si>
    <t>Frezy sterylne (jednorazowe) do drilla  stalowe do katnicy 20 stop o długości roboczej 150 +_5(mm)  Szereg dostepnych średnic - 2, 3, 4, 5, 6 (mm) jednorazowe ostrza  performera</t>
  </si>
  <si>
    <t>średnic - 2, 3, 4, 5, 6 (mm) otworowe</t>
  </si>
  <si>
    <t>wiertła kręte -nawigowane</t>
  </si>
  <si>
    <t>3,5 mm</t>
  </si>
  <si>
    <t>2,4 mm</t>
  </si>
  <si>
    <r>
      <t xml:space="preserve">WARTOŚĆ ZAMÓWIENIA : </t>
    </r>
  </si>
  <si>
    <t>ZAKRES NR  1 FREZY-OSTRZA-WIERTŁA -DZIERŻAWA WIERTAREK</t>
  </si>
  <si>
    <t xml:space="preserve"> Stawka Vat %</t>
  </si>
  <si>
    <t>j.m.op./szt./ zestaw/ kpl.</t>
  </si>
  <si>
    <t>szt.</t>
  </si>
  <si>
    <t>kpl</t>
  </si>
  <si>
    <t>komplety typoszeregów</t>
  </si>
  <si>
    <t>Cena brutto 5x6x7</t>
  </si>
  <si>
    <t>FORMULARZ CENOWY- załącznik nr 1A</t>
  </si>
  <si>
    <t>Wartość                         zamówienia Netto w PLN za 24 miesiące</t>
  </si>
  <si>
    <t>Ostrza jednorazowe do perforatora - uchwyt typu Hudson</t>
  </si>
  <si>
    <t>Wiertła kręte - długie do wiertarki wolnoobrotowej, różne średnice typoszeregu: 2,4mm, 2,9mm, 3,0mm, 3,5mm</t>
  </si>
  <si>
    <t>wiertła zintegrowane z kątnicą  - nawigowane długość 12 i 14 i 15 cm</t>
  </si>
  <si>
    <t>3,4,5 mm</t>
  </si>
  <si>
    <t>wiertła długie kręte 23 cm i 31 cm średnica 3 mm, stop 30mm wpełni współpracujące i nawigowane w systemie robotycznym stosowanym podczas zabiegów chirurgii kręgosłupa</t>
  </si>
  <si>
    <t>3mm</t>
  </si>
  <si>
    <t>Ilość szt.w opak. podana przez Wykonawców</t>
  </si>
  <si>
    <t>Wartość                           zamówienia Brutto w PLN za 12 miesiące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</si>
</sst>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2"/>
    </font>
    <font>
      <sz val="10"/>
      <name val="Arial"/>
      <family val="0"/>
    </font>
    <font>
      <b/>
      <sz val="14"/>
      <color indexed="8"/>
      <name val="Arial CE"/>
      <family val="2"/>
    </font>
    <font>
      <sz val="10"/>
      <name val="Times New Roman CE"/>
      <family val="1"/>
    </font>
    <font>
      <sz val="9"/>
      <name val="Verdana"/>
      <family val="2"/>
    </font>
    <font>
      <b/>
      <sz val="12"/>
      <color indexed="8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Linux Biolinum G"/>
      <family val="0"/>
    </font>
    <font>
      <b/>
      <sz val="9"/>
      <color indexed="8"/>
      <name val="Linux Biolinum G"/>
      <family val="0"/>
    </font>
    <font>
      <sz val="10"/>
      <name val="Linux Biolinum G"/>
      <family val="0"/>
    </font>
    <font>
      <sz val="9"/>
      <name val="Linux Biolinum G"/>
      <family val="0"/>
    </font>
    <font>
      <sz val="9"/>
      <color indexed="9"/>
      <name val="Linux Biolinum G"/>
      <family val="0"/>
    </font>
    <font>
      <b/>
      <sz val="9"/>
      <name val="Linux Biolinum G"/>
      <family val="0"/>
    </font>
    <font>
      <sz val="8"/>
      <color indexed="8"/>
      <name val="Linux Biolinum G"/>
      <family val="0"/>
    </font>
    <font>
      <i/>
      <sz val="9"/>
      <color indexed="8"/>
      <name val="Linux Biolinum G"/>
      <family val="0"/>
    </font>
    <font>
      <sz val="9"/>
      <color indexed="10"/>
      <name val="Linux Biolinum G"/>
      <family val="0"/>
    </font>
    <font>
      <b/>
      <i/>
      <sz val="9"/>
      <color indexed="8"/>
      <name val="Linux Biolinum G"/>
      <family val="0"/>
    </font>
    <font>
      <sz val="9"/>
      <color indexed="12"/>
      <name val="Linux Biolinum G"/>
      <family val="0"/>
    </font>
    <font>
      <sz val="10"/>
      <color indexed="8"/>
      <name val="Linux Biolinum 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wrapText="1"/>
    </xf>
    <xf numFmtId="0" fontId="13" fillId="35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wrapText="1"/>
    </xf>
    <xf numFmtId="0" fontId="13" fillId="36" borderId="11" xfId="0" applyFont="1" applyFill="1" applyBorder="1" applyAlignment="1">
      <alignment wrapText="1"/>
    </xf>
    <xf numFmtId="0" fontId="10" fillId="36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7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0" fillId="0" borderId="0" xfId="0" applyAlignment="1">
      <alignment/>
    </xf>
    <xf numFmtId="0" fontId="7" fillId="38" borderId="12" xfId="0" applyFont="1" applyFill="1" applyBorder="1" applyAlignment="1">
      <alignment horizontal="center"/>
    </xf>
    <xf numFmtId="0" fontId="7" fillId="38" borderId="12" xfId="0" applyFont="1" applyFill="1" applyBorder="1" applyAlignment="1">
      <alignment wrapText="1"/>
    </xf>
    <xf numFmtId="0" fontId="13" fillId="38" borderId="12" xfId="0" applyFont="1" applyFill="1" applyBorder="1" applyAlignment="1">
      <alignment horizontal="center" wrapText="1"/>
    </xf>
    <xf numFmtId="0" fontId="8" fillId="38" borderId="12" xfId="0" applyFont="1" applyFill="1" applyBorder="1" applyAlignment="1">
      <alignment horizontal="center" wrapText="1"/>
    </xf>
    <xf numFmtId="0" fontId="7" fillId="38" borderId="12" xfId="0" applyFont="1" applyFill="1" applyBorder="1" applyAlignment="1">
      <alignment/>
    </xf>
    <xf numFmtId="0" fontId="7" fillId="39" borderId="12" xfId="0" applyFont="1" applyFill="1" applyBorder="1" applyAlignment="1">
      <alignment horizontal="center" wrapText="1"/>
    </xf>
    <xf numFmtId="0" fontId="8" fillId="39" borderId="12" xfId="0" applyFont="1" applyFill="1" applyBorder="1" applyAlignment="1">
      <alignment horizontal="center" wrapText="1"/>
    </xf>
    <xf numFmtId="0" fontId="10" fillId="38" borderId="12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5"/>
  <sheetViews>
    <sheetView showGridLines="0" tabSelected="1" zoomScaleSheetLayoutView="100" zoomScalePageLayoutView="0" workbookViewId="0" topLeftCell="A39">
      <selection activeCell="E42" sqref="E42"/>
    </sheetView>
  </sheetViews>
  <sheetFormatPr defaultColWidth="9.00390625" defaultRowHeight="12.75"/>
  <cols>
    <col min="1" max="1" width="6.875" style="0" customWidth="1"/>
    <col min="2" max="2" width="31.25390625" style="0" customWidth="1"/>
    <col min="3" max="4" width="13.125" style="0" customWidth="1"/>
    <col min="5" max="5" width="10.75390625" style="0" customWidth="1"/>
    <col min="6" max="6" width="14.25390625" style="0" customWidth="1"/>
    <col min="7" max="7" width="13.00390625" style="0" customWidth="1"/>
    <col min="8" max="8" width="12.00390625" style="0" customWidth="1"/>
    <col min="9" max="9" width="11.125" style="0" customWidth="1"/>
    <col min="10" max="10" width="10.25390625" style="0" customWidth="1"/>
  </cols>
  <sheetData>
    <row r="1" ht="12.75" hidden="1"/>
    <row r="2" spans="1:10" ht="12.75" hidden="1">
      <c r="A2" s="5"/>
      <c r="B2" s="5"/>
      <c r="C2" s="5"/>
      <c r="D2" s="5"/>
      <c r="E2" s="5"/>
      <c r="F2" s="5"/>
      <c r="G2" s="5"/>
      <c r="H2" s="5"/>
      <c r="I2" s="6"/>
      <c r="J2" s="6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>
      <c r="B9" t="s">
        <v>0</v>
      </c>
    </row>
    <row r="10" ht="12.75" hidden="1"/>
    <row r="11" ht="12.75" hidden="1"/>
    <row r="12" ht="12.75" hidden="1"/>
    <row r="13" ht="12.75" hidden="1"/>
    <row r="14" ht="12.75" hidden="1">
      <c r="K14" s="2"/>
    </row>
    <row r="15" ht="12.75" customHeight="1" hidden="1">
      <c r="K15" s="2"/>
    </row>
    <row r="16" ht="14.25" hidden="1" thickBot="1" thickTop="1">
      <c r="K16" s="4"/>
    </row>
    <row r="17" ht="12.75" hidden="1">
      <c r="K17" s="2"/>
    </row>
    <row r="18" ht="12.75" hidden="1">
      <c r="K18" s="2"/>
    </row>
    <row r="19" ht="12.75" hidden="1">
      <c r="K19" s="2"/>
    </row>
    <row r="20" ht="12.75" hidden="1">
      <c r="K20" s="2"/>
    </row>
    <row r="21" ht="12.75" hidden="1">
      <c r="K21" s="2"/>
    </row>
    <row r="22" spans="3:11" ht="17.25">
      <c r="C22" s="1"/>
      <c r="D22" s="1"/>
      <c r="G22" s="66"/>
      <c r="H22" s="67"/>
      <c r="I22" s="67"/>
      <c r="J22" s="68"/>
      <c r="K22" s="2"/>
    </row>
    <row r="23" spans="7:11" ht="12" customHeight="1">
      <c r="G23" s="69"/>
      <c r="H23" s="70"/>
      <c r="I23" s="70"/>
      <c r="J23" s="71"/>
      <c r="K23" s="2"/>
    </row>
    <row r="24" spans="1:11" ht="12" customHeight="1">
      <c r="A24" s="57" t="s">
        <v>40</v>
      </c>
      <c r="B24" s="57"/>
      <c r="C24" s="57"/>
      <c r="G24" s="69"/>
      <c r="H24" s="70"/>
      <c r="I24" s="70"/>
      <c r="J24" s="71"/>
      <c r="K24" s="2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2"/>
    </row>
    <row r="26" spans="1:11" ht="22.5" customHeight="1">
      <c r="A26" s="55" t="s">
        <v>33</v>
      </c>
      <c r="B26" s="56"/>
      <c r="C26" s="56"/>
      <c r="D26" s="56"/>
      <c r="E26" s="56"/>
      <c r="F26" s="56"/>
      <c r="G26" s="54"/>
      <c r="H26" s="54"/>
      <c r="I26" s="15"/>
      <c r="J26" s="15"/>
      <c r="K26" s="2"/>
    </row>
    <row r="27" spans="1:11" ht="12.75">
      <c r="A27" s="13"/>
      <c r="B27" s="14"/>
      <c r="C27" s="14"/>
      <c r="D27" s="14"/>
      <c r="E27" s="14"/>
      <c r="F27" s="14"/>
      <c r="G27" s="14"/>
      <c r="H27" s="14"/>
      <c r="I27" s="12"/>
      <c r="J27" s="12"/>
      <c r="K27" s="2"/>
    </row>
    <row r="28" spans="1:11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>
        <v>8</v>
      </c>
      <c r="I28" s="17">
        <v>9</v>
      </c>
      <c r="J28" s="18">
        <v>10</v>
      </c>
      <c r="K28" s="2"/>
    </row>
    <row r="29" spans="1:11" s="10" customFormat="1" ht="45.75">
      <c r="A29" s="7" t="s">
        <v>1</v>
      </c>
      <c r="B29" s="7" t="s">
        <v>2</v>
      </c>
      <c r="C29" s="8" t="s">
        <v>3</v>
      </c>
      <c r="D29" s="8" t="s">
        <v>35</v>
      </c>
      <c r="E29" s="9" t="s">
        <v>4</v>
      </c>
      <c r="F29" s="8" t="s">
        <v>22</v>
      </c>
      <c r="G29" s="8" t="s">
        <v>34</v>
      </c>
      <c r="H29" s="9" t="s">
        <v>39</v>
      </c>
      <c r="I29" s="11" t="s">
        <v>48</v>
      </c>
      <c r="J29" s="11" t="s">
        <v>5</v>
      </c>
      <c r="K29" s="12"/>
    </row>
    <row r="30" spans="1:11" ht="35.25" customHeight="1">
      <c r="A30" s="19">
        <v>1</v>
      </c>
      <c r="B30" s="20" t="s">
        <v>15</v>
      </c>
      <c r="C30" s="21" t="s">
        <v>14</v>
      </c>
      <c r="D30" s="21" t="s">
        <v>36</v>
      </c>
      <c r="E30" s="22">
        <v>120</v>
      </c>
      <c r="F30" s="20"/>
      <c r="G30" s="20">
        <v>1.08</v>
      </c>
      <c r="H30" s="23">
        <f>E30*F30*G30</f>
        <v>0</v>
      </c>
      <c r="I30" s="24"/>
      <c r="J30" s="24"/>
      <c r="K30" s="2"/>
    </row>
    <row r="31" spans="1:11" ht="38.25" customHeight="1">
      <c r="A31" s="19">
        <v>2</v>
      </c>
      <c r="B31" s="20" t="s">
        <v>15</v>
      </c>
      <c r="C31" s="21" t="s">
        <v>16</v>
      </c>
      <c r="D31" s="21" t="s">
        <v>36</v>
      </c>
      <c r="E31" s="22">
        <v>120</v>
      </c>
      <c r="F31" s="20"/>
      <c r="G31" s="20">
        <v>1.08</v>
      </c>
      <c r="H31" s="23">
        <f aca="true" t="shared" si="0" ref="H31:H42">E31*F31*G31</f>
        <v>0</v>
      </c>
      <c r="I31" s="24"/>
      <c r="J31" s="24"/>
      <c r="K31" s="2"/>
    </row>
    <row r="32" spans="1:11" ht="69.75" customHeight="1">
      <c r="A32" s="19">
        <v>3</v>
      </c>
      <c r="B32" s="20" t="s">
        <v>25</v>
      </c>
      <c r="C32" s="21" t="s">
        <v>17</v>
      </c>
      <c r="D32" s="21" t="s">
        <v>36</v>
      </c>
      <c r="E32" s="22">
        <v>150</v>
      </c>
      <c r="F32" s="20"/>
      <c r="G32" s="20">
        <v>1.08</v>
      </c>
      <c r="H32" s="23">
        <f t="shared" si="0"/>
        <v>0</v>
      </c>
      <c r="I32" s="24"/>
      <c r="J32" s="24"/>
      <c r="K32" s="2"/>
    </row>
    <row r="33" spans="1:11" ht="81" customHeight="1">
      <c r="A33" s="19">
        <v>4</v>
      </c>
      <c r="B33" s="20" t="s">
        <v>27</v>
      </c>
      <c r="C33" s="21" t="s">
        <v>28</v>
      </c>
      <c r="D33" s="21" t="s">
        <v>36</v>
      </c>
      <c r="E33" s="22">
        <v>30</v>
      </c>
      <c r="F33" s="20"/>
      <c r="G33" s="20">
        <v>1.08</v>
      </c>
      <c r="H33" s="23">
        <f t="shared" si="0"/>
        <v>0</v>
      </c>
      <c r="I33" s="24"/>
      <c r="J33" s="24"/>
      <c r="K33" s="2"/>
    </row>
    <row r="34" spans="1:11" ht="37.5" customHeight="1">
      <c r="A34" s="19">
        <v>5</v>
      </c>
      <c r="B34" s="20" t="s">
        <v>18</v>
      </c>
      <c r="C34" s="21" t="s">
        <v>19</v>
      </c>
      <c r="D34" s="21" t="s">
        <v>36</v>
      </c>
      <c r="E34" s="22">
        <v>6</v>
      </c>
      <c r="F34" s="20"/>
      <c r="G34" s="20">
        <v>1.08</v>
      </c>
      <c r="H34" s="23">
        <f t="shared" si="0"/>
        <v>0</v>
      </c>
      <c r="I34" s="24"/>
      <c r="J34" s="24"/>
      <c r="K34" s="2"/>
    </row>
    <row r="35" spans="1:11" ht="37.5" customHeight="1">
      <c r="A35" s="19">
        <v>6</v>
      </c>
      <c r="B35" s="20" t="s">
        <v>42</v>
      </c>
      <c r="C35" s="21" t="s">
        <v>19</v>
      </c>
      <c r="D35" s="21" t="s">
        <v>36</v>
      </c>
      <c r="E35" s="22">
        <v>200</v>
      </c>
      <c r="F35" s="20"/>
      <c r="G35" s="20">
        <v>1.08</v>
      </c>
      <c r="H35" s="23">
        <f t="shared" si="0"/>
        <v>0</v>
      </c>
      <c r="I35" s="24"/>
      <c r="J35" s="24"/>
      <c r="K35" s="2"/>
    </row>
    <row r="36" spans="1:11" ht="63" customHeight="1">
      <c r="A36" s="19">
        <v>7</v>
      </c>
      <c r="B36" s="20" t="s">
        <v>21</v>
      </c>
      <c r="C36" s="21" t="s">
        <v>20</v>
      </c>
      <c r="D36" s="21" t="s">
        <v>36</v>
      </c>
      <c r="E36" s="22">
        <v>5</v>
      </c>
      <c r="F36" s="20"/>
      <c r="G36" s="20">
        <v>1.08</v>
      </c>
      <c r="H36" s="23">
        <f t="shared" si="0"/>
        <v>0</v>
      </c>
      <c r="I36" s="24"/>
      <c r="J36" s="24"/>
      <c r="K36" s="2"/>
    </row>
    <row r="37" spans="1:11" ht="66" customHeight="1">
      <c r="A37" s="25">
        <v>8</v>
      </c>
      <c r="B37" s="26" t="s">
        <v>26</v>
      </c>
      <c r="C37" s="27" t="s">
        <v>23</v>
      </c>
      <c r="D37" s="27" t="s">
        <v>36</v>
      </c>
      <c r="E37" s="22">
        <v>5</v>
      </c>
      <c r="F37" s="25"/>
      <c r="G37" s="20">
        <v>1.08</v>
      </c>
      <c r="H37" s="23">
        <f t="shared" si="0"/>
        <v>0</v>
      </c>
      <c r="I37" s="28"/>
      <c r="J37" s="28"/>
      <c r="K37" s="2"/>
    </row>
    <row r="38" spans="1:11" ht="62.25" customHeight="1">
      <c r="A38" s="29">
        <v>9</v>
      </c>
      <c r="B38" s="30" t="s">
        <v>43</v>
      </c>
      <c r="C38" s="31" t="s">
        <v>24</v>
      </c>
      <c r="D38" s="31" t="s">
        <v>38</v>
      </c>
      <c r="E38" s="22">
        <v>25</v>
      </c>
      <c r="F38" s="32"/>
      <c r="G38" s="20">
        <v>1.08</v>
      </c>
      <c r="H38" s="23">
        <f t="shared" si="0"/>
        <v>0</v>
      </c>
      <c r="I38" s="33"/>
      <c r="J38" s="33"/>
      <c r="K38" s="2"/>
    </row>
    <row r="39" spans="1:11" ht="55.5" customHeight="1">
      <c r="A39" s="34">
        <v>10</v>
      </c>
      <c r="B39" s="35" t="s">
        <v>29</v>
      </c>
      <c r="C39" s="36" t="s">
        <v>31</v>
      </c>
      <c r="D39" s="36" t="s">
        <v>36</v>
      </c>
      <c r="E39" s="37">
        <v>75</v>
      </c>
      <c r="F39" s="38"/>
      <c r="G39" s="20">
        <v>1.08</v>
      </c>
      <c r="H39" s="23">
        <f t="shared" si="0"/>
        <v>0</v>
      </c>
      <c r="I39" s="39"/>
      <c r="J39" s="39"/>
      <c r="K39" s="2"/>
    </row>
    <row r="40" spans="1:11" ht="62.25" customHeight="1">
      <c r="A40" s="34">
        <v>11</v>
      </c>
      <c r="B40" s="35" t="s">
        <v>29</v>
      </c>
      <c r="C40" s="36" t="s">
        <v>30</v>
      </c>
      <c r="D40" s="36" t="s">
        <v>36</v>
      </c>
      <c r="E40" s="37">
        <v>75</v>
      </c>
      <c r="F40" s="38"/>
      <c r="G40" s="20">
        <v>1.08</v>
      </c>
      <c r="H40" s="23">
        <f t="shared" si="0"/>
        <v>0</v>
      </c>
      <c r="I40" s="39"/>
      <c r="J40" s="39"/>
      <c r="K40" s="2"/>
    </row>
    <row r="41" spans="1:11" ht="62.25" customHeight="1">
      <c r="A41" s="34">
        <v>12</v>
      </c>
      <c r="B41" s="35" t="s">
        <v>44</v>
      </c>
      <c r="C41" s="36" t="s">
        <v>45</v>
      </c>
      <c r="D41" s="36" t="s">
        <v>36</v>
      </c>
      <c r="E41" s="37">
        <v>25</v>
      </c>
      <c r="F41" s="38"/>
      <c r="G41" s="20">
        <v>1.08</v>
      </c>
      <c r="H41" s="23">
        <f t="shared" si="0"/>
        <v>0</v>
      </c>
      <c r="I41" s="39"/>
      <c r="J41" s="39"/>
      <c r="K41" s="2"/>
    </row>
    <row r="42" spans="1:11" ht="60.75" customHeight="1">
      <c r="A42" s="34">
        <v>13</v>
      </c>
      <c r="B42" s="35" t="s">
        <v>46</v>
      </c>
      <c r="C42" s="36" t="s">
        <v>47</v>
      </c>
      <c r="D42" s="36" t="s">
        <v>36</v>
      </c>
      <c r="E42" s="37">
        <v>75</v>
      </c>
      <c r="F42" s="38"/>
      <c r="G42" s="20">
        <v>1.08</v>
      </c>
      <c r="H42" s="23">
        <f t="shared" si="0"/>
        <v>0</v>
      </c>
      <c r="I42" s="39"/>
      <c r="J42" s="39"/>
      <c r="K42" s="2"/>
    </row>
    <row r="43" spans="1:11" ht="27" customHeight="1">
      <c r="A43" s="58"/>
      <c r="B43" s="59"/>
      <c r="C43" s="60"/>
      <c r="D43" s="60"/>
      <c r="E43" s="61"/>
      <c r="F43" s="62"/>
      <c r="G43" s="63"/>
      <c r="H43" s="64"/>
      <c r="I43" s="65"/>
      <c r="J43" s="65"/>
      <c r="K43" s="2"/>
    </row>
    <row r="44" spans="1:11" ht="60">
      <c r="A44" s="40" t="s">
        <v>1</v>
      </c>
      <c r="B44" s="40" t="s">
        <v>2</v>
      </c>
      <c r="C44" s="40" t="s">
        <v>6</v>
      </c>
      <c r="D44" s="40"/>
      <c r="E44" s="41" t="s">
        <v>11</v>
      </c>
      <c r="F44" s="42" t="s">
        <v>12</v>
      </c>
      <c r="G44" s="42" t="s">
        <v>41</v>
      </c>
      <c r="H44" s="41" t="s">
        <v>49</v>
      </c>
      <c r="I44" s="43" t="s">
        <v>7</v>
      </c>
      <c r="J44" s="43" t="s">
        <v>5</v>
      </c>
      <c r="K44" s="2"/>
    </row>
    <row r="45" spans="1:10" ht="37.5" customHeight="1">
      <c r="A45" s="44">
        <v>12</v>
      </c>
      <c r="B45" s="45" t="s">
        <v>13</v>
      </c>
      <c r="C45" s="46"/>
      <c r="D45" s="46" t="s">
        <v>37</v>
      </c>
      <c r="E45" s="47">
        <v>3</v>
      </c>
      <c r="F45" s="46" t="s">
        <v>0</v>
      </c>
      <c r="G45" s="46"/>
      <c r="H45" s="46"/>
      <c r="I45" s="48"/>
      <c r="J45" s="48"/>
    </row>
    <row r="46" spans="1:10" ht="15">
      <c r="A46" s="49" t="s">
        <v>0</v>
      </c>
      <c r="B46" s="14"/>
      <c r="C46" s="14"/>
      <c r="D46" s="14"/>
      <c r="E46" s="14"/>
      <c r="F46" s="14"/>
      <c r="G46" s="13" t="s">
        <v>32</v>
      </c>
      <c r="H46" s="14"/>
      <c r="I46" s="50"/>
      <c r="J46" s="12"/>
    </row>
    <row r="47" spans="1:10" ht="12.75">
      <c r="A47" s="14"/>
      <c r="B47" s="14"/>
      <c r="C47" s="14"/>
      <c r="D47" s="14"/>
      <c r="E47" s="14"/>
      <c r="F47" s="14"/>
      <c r="G47" s="14"/>
      <c r="H47" s="14"/>
      <c r="I47" s="12"/>
      <c r="J47" s="12"/>
    </row>
    <row r="48" spans="1:10" ht="12.75">
      <c r="A48" s="49" t="s">
        <v>0</v>
      </c>
      <c r="B48" s="14"/>
      <c r="C48" s="14"/>
      <c r="D48" s="14"/>
      <c r="E48" s="14"/>
      <c r="F48" s="14"/>
      <c r="G48" s="13" t="s">
        <v>8</v>
      </c>
      <c r="H48" s="14"/>
      <c r="I48" s="12"/>
      <c r="J48" s="12"/>
    </row>
    <row r="49" spans="1:10" ht="12.75">
      <c r="A49" s="14"/>
      <c r="B49" s="14"/>
      <c r="C49" s="14"/>
      <c r="D49" s="14"/>
      <c r="E49" s="14"/>
      <c r="F49" s="14"/>
      <c r="G49" s="14"/>
      <c r="H49" s="14"/>
      <c r="I49" s="12"/>
      <c r="J49" s="12"/>
    </row>
    <row r="50" spans="1:10" ht="12.75">
      <c r="A50" s="14"/>
      <c r="B50" s="14"/>
      <c r="C50" s="14"/>
      <c r="D50" s="14"/>
      <c r="E50" s="14"/>
      <c r="F50" s="14"/>
      <c r="G50" s="13" t="s">
        <v>9</v>
      </c>
      <c r="H50" s="14"/>
      <c r="I50" s="12"/>
      <c r="J50" s="12"/>
    </row>
    <row r="51" spans="1:10" ht="12.75">
      <c r="A51" s="49" t="s">
        <v>10</v>
      </c>
      <c r="B51" s="14"/>
      <c r="C51" s="14"/>
      <c r="D51" s="14"/>
      <c r="E51" s="14"/>
      <c r="F51" s="14"/>
      <c r="G51" s="14"/>
      <c r="H51" s="14"/>
      <c r="I51" s="52"/>
      <c r="J51" s="12"/>
    </row>
    <row r="52" spans="1:10" ht="12.75">
      <c r="A52" s="14"/>
      <c r="B52" s="14"/>
      <c r="C52" s="14"/>
      <c r="D52" s="14"/>
      <c r="E52" s="14"/>
      <c r="F52" s="14"/>
      <c r="G52" s="14"/>
      <c r="H52" s="14"/>
      <c r="I52" s="12"/>
      <c r="J52" s="12"/>
    </row>
    <row r="53" spans="1:10" ht="12.75">
      <c r="A53" s="14"/>
      <c r="B53" s="14"/>
      <c r="C53" s="14"/>
      <c r="D53" s="14"/>
      <c r="E53" s="14"/>
      <c r="F53" s="14"/>
      <c r="G53" s="14"/>
      <c r="H53" s="51"/>
      <c r="I53" s="12"/>
      <c r="J53" s="12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2"/>
      <c r="J54" s="12"/>
    </row>
    <row r="55" spans="1:10" ht="12.75">
      <c r="A55" s="53"/>
      <c r="B55" s="53"/>
      <c r="C55" s="53"/>
      <c r="D55" s="53"/>
      <c r="E55" s="53"/>
      <c r="F55" s="53"/>
      <c r="G55" s="53"/>
      <c r="H55" s="53"/>
      <c r="I55" s="10"/>
      <c r="J55" s="10"/>
    </row>
    <row r="56" spans="1:10" ht="12.75">
      <c r="A56" s="53"/>
      <c r="B56" s="53"/>
      <c r="C56" s="53"/>
      <c r="D56" s="53"/>
      <c r="E56" s="53"/>
      <c r="F56" s="53"/>
      <c r="G56" s="53"/>
      <c r="H56" s="53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54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 hidden="1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 customHeight="1" hidden="1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 hidden="1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2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2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2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.75" hidden="1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63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2.75" hidden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37" ht="12.75" customHeight="1" hidden="1"/>
    <row r="140" ht="12.75" hidden="1"/>
    <row r="164" ht="14.25" customHeight="1"/>
    <row r="176" ht="12.75" customHeight="1" hidden="1"/>
    <row r="179" ht="12.75" hidden="1"/>
    <row r="213" ht="12.75" hidden="1"/>
    <row r="214" ht="12.75" hidden="1"/>
    <row r="215" ht="12.75" customHeight="1" hidden="1"/>
    <row r="216" ht="68.25" customHeight="1" hidden="1"/>
    <row r="217" ht="16.5" customHeight="1" hidden="1"/>
    <row r="218" ht="12.75" customHeight="1" hidden="1"/>
    <row r="219" ht="14.25" customHeight="1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55" ht="18.75" customHeight="1"/>
    <row r="256" ht="12.75" customHeight="1" hidden="1"/>
    <row r="260" ht="12.75" customHeight="1" hidden="1"/>
    <row r="294" ht="24" customHeight="1"/>
    <row r="295" ht="21" customHeight="1"/>
    <row r="298" ht="73.5" customHeight="1"/>
    <row r="299" ht="14.25" customHeight="1"/>
    <row r="301" ht="52.5" customHeight="1"/>
    <row r="334" ht="12.75" customHeight="1" hidden="1"/>
    <row r="335" ht="12.75" customHeight="1" hidden="1"/>
    <row r="336" ht="72" customHeight="1"/>
    <row r="337" ht="12.75" hidden="1"/>
    <row r="338" ht="12.75" hidden="1"/>
    <row r="345" ht="2.25" customHeight="1"/>
    <row r="366" ht="12.75" customHeight="1" hidden="1"/>
    <row r="367" ht="12.75" hidden="1"/>
    <row r="374" ht="0.75" customHeight="1"/>
    <row r="415" ht="14.25" customHeight="1"/>
    <row r="454" ht="12.75" hidden="1"/>
    <row r="455" ht="12.75" hidden="1"/>
  </sheetData>
  <sheetProtection selectLockedCells="1" selectUnlockedCells="1"/>
  <mergeCells count="1">
    <mergeCell ref="G22:J24"/>
  </mergeCells>
  <printOptions horizontalCentered="1"/>
  <pageMargins left="0.19652777777777777" right="0.19652777777777777" top="0.39375" bottom="0.39375" header="0.5118055555555555" footer="0.511805555555555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Logistyka</cp:lastModifiedBy>
  <cp:lastPrinted>2023-11-29T10:58:45Z</cp:lastPrinted>
  <dcterms:created xsi:type="dcterms:W3CDTF">2020-07-14T07:35:34Z</dcterms:created>
  <dcterms:modified xsi:type="dcterms:W3CDTF">2023-11-30T08:13:43Z</dcterms:modified>
  <cp:category/>
  <cp:version/>
  <cp:contentType/>
  <cp:contentStatus/>
</cp:coreProperties>
</file>