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firstSheet="1" activeTab="9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</sheets>
  <definedNames>
    <definedName name="Excel_BuiltIn_Print_Area_1">0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<sst xmlns="http://schemas.openxmlformats.org/spreadsheetml/2006/main" count="961" uniqueCount="344">
  <si>
    <t>postać</t>
  </si>
  <si>
    <t>Oferowana cena jednostkowa netto</t>
  </si>
  <si>
    <t>Delikatna opaska  elastyczna podtrzymującąca o rozciągliwości min.160 % idealnie dopasowująca się do zaokrąglonych cześci ciała, pakowana pojedynczo.</t>
  </si>
  <si>
    <t xml:space="preserve">opaska elastyczna  </t>
  </si>
  <si>
    <t>8 cm x 4m</t>
  </si>
  <si>
    <t>szt.</t>
  </si>
  <si>
    <t>6 cm x 4 m</t>
  </si>
  <si>
    <t>8 cm x 4 m</t>
  </si>
  <si>
    <t>8 cm x 20 m</t>
  </si>
  <si>
    <t>12 cm x 20 m</t>
  </si>
  <si>
    <t>4 cm x 4 m</t>
  </si>
  <si>
    <t>Emulsja do intensywnej pielęgnacji skóry narażonej na działanie niekorzystnych czynników zewnętrznych. Posiadająca właściwości nawilżające.Emulsja wodno-oleista.</t>
  </si>
  <si>
    <t>emulsja</t>
  </si>
  <si>
    <t>500 ml</t>
  </si>
  <si>
    <t>op.</t>
  </si>
  <si>
    <t>tampon</t>
  </si>
  <si>
    <t>Jałowy, amorficzny, przezroczysty hydrożel ,który natychmiast po wprowadzeniu do rany, tworzy w niej wilgotne środowisko, Rozmiękcza suchą tkankę martwiczą i ułatwia jej usunięcie. Dozownik w formie strzykawki.</t>
  </si>
  <si>
    <t>Opatrunek Specjalistyczny</t>
  </si>
  <si>
    <t>Jałowy antybakteryjny opatrunek z maścią zawierający srebro metaliczne.Materiał nośny siatka poliamidowa pokryta srebrem metalicznym i impregnowana nie zawierającą wazeliny maścią z triglicerydów.Aktywny na bakterie G(+) i G(-) włącznie ze szczepami MRSA</t>
  </si>
  <si>
    <t>Jałowy antybakteryjny opatrunek z maścią zawierający srebro metaliczne.Materiał nośny:siatka poliamidowa pokryta srebrem metalicznym i impregnowana nie zawierającą wazeliny maścią z triglicerydów.Aktywny na bakterie G(+) i G(-) włącznie ze szczepami MRSA</t>
  </si>
  <si>
    <t>Jałowy opatrunek siatkowy,bawełniany, impregnowany neutralną maścią.</t>
  </si>
  <si>
    <t>Jałowy opatrunek siatkowy,bawełniany,impregnowany neutralną maścią.</t>
  </si>
  <si>
    <t>Jałowy opatrunek siatkowy,tiulowy, impregnowany neutalną maścią.</t>
  </si>
  <si>
    <t>Jałowy opatrunek siatkowy,tiulowy, impregnowany neutralna maścią.</t>
  </si>
  <si>
    <t>tupfer</t>
  </si>
  <si>
    <t>Jałowy,samoprzylepny opatrunek hydrokoloidowy.</t>
  </si>
  <si>
    <t>Kompresy oczne z wysokogatunkowej waty opatrunkowej z otuliną gazową z czystej bawełny, miękkie i chłonne, nie strzępią się. Dobrze i długo utrzymują właściwości wyściełające, jałowe.</t>
  </si>
  <si>
    <t>Kompresy z waty celulozowej w rolce.</t>
  </si>
  <si>
    <t>rolka</t>
  </si>
  <si>
    <t>Krem ochronny do skóry zawierający cynk.</t>
  </si>
  <si>
    <t>krem</t>
  </si>
  <si>
    <t>200 ml</t>
  </si>
  <si>
    <t>Mydło do delikatnego mycia skóry narażonej  na niekorzystne działanie czynników zewnętrznych.,zawierający pielęgnacyjny pantenol oraz olej migdałowy,neutralizuje zapach,posiada pH neutralne dla skóry.</t>
  </si>
  <si>
    <t>mydło</t>
  </si>
  <si>
    <t>Naturalny podkład  podgipsowy wykonany ze 100% wiskozy, zapewniający idealne wyścielenie pod opatrunkiem gipsowym chroniąc  skórę pacjenta przed temperaturą i uciskiem ze strony opaski.Podkład nie może kumulować wilgoci.</t>
  </si>
  <si>
    <t>Naturalny podkład podgipsowy wykonany ze 100%  wiskozy, zapewniający idealne wyścielenie pod opatrunkiem gipsowym chroniąc skórę pacjenta przed temperaturą i uciskiem ze strony opaski.Nie może kumulować wilgoci.</t>
  </si>
  <si>
    <t>Naturalny podkład podgipsowy wykonany ze 100 % wiskozy,zapewniający idealne wyścielenie pod opatrunkiem gipsowym,chroni skórę pacjenta przed temperaturą i uciskiem ze strony opaski.Podkład nie może kumulować wilgoci.</t>
  </si>
  <si>
    <t>Naturalny podkład podgipsowy wykonany ze 100% wiskozy, zapewniający idealne wyścielenie pod opatrunkiem gipsowym chroniąc skórę pacjenta przed temperaturą i uciskiem ze strony opaski.Podkład nie może kumulować wilgoci.</t>
  </si>
  <si>
    <t>Olejek chroniący skórę suchą i nadwyrężoną, pielęgnuje i nawilża. Zawiera pantenol oraz olejek migdałowy.</t>
  </si>
  <si>
    <t>Olejek w aerozolu</t>
  </si>
  <si>
    <t>Olejek do intensywnej pielęgnacji bardzo suchej skóry narażonej na działanie niekorzystnych czynników zewnętrznych. Zawiera witaminę E oraz olejek migdałowy.</t>
  </si>
  <si>
    <t xml:space="preserve">olejek  </t>
  </si>
  <si>
    <t>Opaska na tubusie tekturowym, o czasie tężenia 4-6 minut, wykonana z gazy 17 - nitkowej, min. 94 % nasycenie opaski masą gipsową - gips naturalny, czas zanurzenia max. 3 sekundy.</t>
  </si>
  <si>
    <t xml:space="preserve">opaska gipsowa  </t>
  </si>
  <si>
    <t>Opatrunek jałowy 4-warstwowy, warstwa chłonna z miękkiej rozwłóknionej celulozy. Cały produkt otoczony 2-warstwową włókniną:zewnętrzna-hydrofobowa z włókien POLIPROPYLENOWYCH,wewnętrzna-hydrofilowa.</t>
  </si>
  <si>
    <t xml:space="preserve">opatrunek  </t>
  </si>
  <si>
    <t>Opatrunek jałowy 4-warstwowy, warstwa chłonna z miękkiej rozwłóknionej celulozy.Cały produkt otoczony 2-warstwową włókniną:zewnętrzna-hydrofobowa z włókien POLIAMIDOWYCH,wewnętrzna-hydrofilowa.</t>
  </si>
  <si>
    <t>Opatrunek jałowy 4-warstwowy,bardzo chłonny.2-warstwowa zewnętrzna włóknina-hydrofobowa. Warstwa wewnętrzna:włókna celulozowe.Warstwa chłonna:pulpa celulozowa i absorbent otoczone cienką włókniną, równomiernie rozprowadzającą wysięk na całej powierzchni.</t>
  </si>
  <si>
    <t>Opatrunek niejałowy 4-warstwowy, warstwa chłonna z miękkiej rozwłóknionej celulozy.Cały produkt otoczony 2-warstwową włókniną:zewnętrzna-hydrofobowa z włókien POLIPROPYLENOWYCH,wewnętrzna-hydrofilowa.</t>
  </si>
  <si>
    <t>Opatrunek z miękkich włókien alginianu wapnia. Opatrunek szybko wchłania wydzielinę i zawarte w niej drobnoustroje, zamykając je w strukturze żelu. Odpowiedni dla ran zakażonych. Zapewnia bardzo skuteczne oczyszczanie. Nie przywiera do rany.</t>
  </si>
  <si>
    <t>Pianka do szybkiego,łagodnego  i skutecznego oczyszczania skóry w przypadku nietrzymania moczu lub stolca.Posiada neutralne pH.</t>
  </si>
  <si>
    <t>pianka</t>
  </si>
  <si>
    <t>400 ml</t>
  </si>
  <si>
    <t>Protektor ochronny do skóry narażonej na niekorzystne działanie czynników zewnętrznych ( m.in. nietrzymania moczu lub stolca). Wspomaga własną funkcję obronną i regeneracyjną skóry. Zawiera pantenol i mocznik.</t>
  </si>
  <si>
    <t>100 ml</t>
  </si>
  <si>
    <t>Włókninowy przylepiec chirurgiczny hypoalergiczny.</t>
  </si>
  <si>
    <t>plaster</t>
  </si>
  <si>
    <t>20 cm x 10 m</t>
  </si>
  <si>
    <t>5 cm x 10 m</t>
  </si>
  <si>
    <t>10 cm x 10 m</t>
  </si>
  <si>
    <t>Razem</t>
  </si>
  <si>
    <t>opatrunek specjalistyczny</t>
  </si>
  <si>
    <t>Bakteriobójczy przylepny opatrunek poliuretanowy do mocowania cewników centralnych z wycięciem i hydrożelem zawierającym2% gluconian chlorhexydyny.Wzmocniony rozciągliwą włókniną.Wyr.med.kl. III.Opakowanie foliowo-papierowe.</t>
  </si>
  <si>
    <t>Jednorazowe mokre ręczniki włówkninowe do mycia,pielęgnacji,nawilżania i zabezpieczania skóry pacjenta unieruchomionego.Zawierają środki powierzchniowo czynne oraz substancję nawilżającą (gliceryna) i barierową (dimeticon).</t>
  </si>
  <si>
    <t xml:space="preserve">chusteczki   </t>
  </si>
  <si>
    <t>Jednorazowe ostrza do strzygarki z ruchomą głowicą, uniwersalne.Do usuwania włosów krótkich i długich, suchych i mokrych, umożliwiające strzyżenie nawet trudnodostępnych miejsc np.: pachwiny, pakowane w przeźroczystą folię zawierającą nr katalogowy.</t>
  </si>
  <si>
    <t xml:space="preserve">ostrze  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</si>
  <si>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20 cm</t>
  </si>
  <si>
    <t>Poliuretanowy opatrunek wyspowy, z klejem akrylowym, przezroczysty z centralnie umieszczoną wkładką chłonną, wodoodporny, oddychający, z ramką do aseptycznej aplikacji, sterylny,wodoodporny.Bez lateksu, kauczuku i tlenku cynku. Rozmiar wkł: 4,5 x 6 cm</t>
  </si>
  <si>
    <t>Przylepiec chirurgiczny, hypoalergiczny, z rozciągliwej włókniny poliestrowej, trudnobrudzący, wysoka i długotrwała przylepność.Klej akrylowy bez zawartości: tlenku cynku, kauczuku i lateksu.Wodoodporny. Z papierem zabezpieczającym.</t>
  </si>
  <si>
    <t xml:space="preserve">plaster  </t>
  </si>
  <si>
    <t>15 cm x 10 m</t>
  </si>
  <si>
    <t>Przylepiec chirurgiczny,hypoalergiczny,z mikroporowatej włókniny poliestrowej bez zaw. wiskozy i celulozy,z makroperforacją na całej powierzchni,umożliwiającą dzielenie bez nożyczek wzdłuż i w poprzek,z klejem akrylowym,bez zaw.uczulającego tlenku cynku.</t>
  </si>
  <si>
    <t>Przylepiec chirurgiczny,hypoalergiczny,z przezroczystej folii polietylenowej,z makroperforacją na całej pow. umożliwiającą dzielenie bez nożyczek wzdłuż i w poprzek,elastyczny,z wodoodpornym klejem akrylowym bez lateksu, kauczuku i tlenku cynku.</t>
  </si>
  <si>
    <t>Przylepiec chirurgiczny,hypoalergiczny,z rozciągliwej włókniny poliestrowej, perforowanej co 5 cm,łatwy do dzielenia poprzecznego bez nożyczek,trudnobrudzący,delikatny dla skóry.Klej akrylowy bez zawartości tl.cynku, kauczuku i lateksu.Wodoodporny.</t>
  </si>
  <si>
    <t>Przylepiec chirurgiczny,hypoalergiczny,ze sztucznego białego jedwabiu, ząbkowane brzegi,klej akrylowy o wysokiej przylepności równomiernie naniesiony na całej powierzchni. Wodoodporny.Bez lateksu, akuczuku, tlenku cynku.</t>
  </si>
  <si>
    <t>Repozycjonowalny przylepiec chirurgiczny z łatwoodklejalnym równomiernie naniesionym na całej powierzchni klejem silikonowym na podłożu z poliestrowej mikroporowatej włókniny, z makroperforacją. Podłoże w kolorze niebieskim.</t>
  </si>
  <si>
    <t>Samoprzylepne paski do zamykania ran z akrylowym klejem wrażliwym na siłę nacisku, o równej szerokości na całej długości, dokładnie przybliżajace brzegi rany, z nietkanego elastycznego podłoża z poliuretanu, nie klejące się do rękawiczek.</t>
  </si>
  <si>
    <t xml:space="preserve">opatrunek specjalistyczny  </t>
  </si>
  <si>
    <t>Skoncentrowany trójpolimerowy krem z silikonem do ochrony skóry przed działaniem płynów oraz nietrzymaniem moczu/kału.Zapewnia  nawilżanie suchej i spierzchniętej skóry.Stosowany u niemowląt pow.1 miesiąca życia.Sterylny.Hypoalergiczny.Aktywny do 24 godz.</t>
  </si>
  <si>
    <t>Sterylny, bezalkoholowy trójpolimerowy preparat z silikonem do ochrony skóry zdrowej i uszkodzonej.Działa ochronnie przez 72 godziny. Skuteczność ochrony skóry przed uszkodzeniem przez mocz/kał.Hypoalergiczny. Stosowany u niemowląt pow. 1 miesiąca życia.</t>
  </si>
  <si>
    <t>Sterylny, poliuretanowy opatr. do mocowania kaniul obwodowych z wycięciem.Ponacinane poprzecznie obrzeże wzmocnione od spodu włókniną z każdej strony.Odporny na działanie środ.dezynfekcyjnych zawierających alkohol. Wyr.med. klasy IIa,op. foliowo-foliowe.</t>
  </si>
  <si>
    <t>Sterylny, poliuretanowy, przezroczysty opatrunek do mocowania podskórnych portów naczyniowych. Folia nie zawiera kleju. Obrzeża wzmocnione laminowaną włókniną zawierającą klej akrylowy z nacięciami na brzegach oraz wycięciem. Wyrób medyczny kl. II a.</t>
  </si>
  <si>
    <t>Sterylny,poliuretanowy opatrunek do mocowania cewników centralnych.Rozmiar 10 x 12 cm z ramką i metką.Odporny na działanie środków dezynfekcyjnych zawierających alkohol.Klej akrylowy naniesiony równomiernie.Wyrób medyczny kl. IIa, opakowanie folia-folia.</t>
  </si>
  <si>
    <t>Sterylny,przezroczysty,półprzepuszczalny opatrunek do mocowania kaniul obwodowych. Podwójny klej na części włókninowej i foliowej,wzmocnione włókniną obrzeża opatrunku z 4 stron,ramka ułatwiająca aplikację. Opakowanie foliowo-foliowe, wyrób med. kl. IIa.</t>
  </si>
  <si>
    <t>Sterylny,włókninowy opatrunek do mocowania wkłóć obwodowych,z dodatkową podkładką i prostym wycięciem na port pionowy. Wyrób medyczny kl. IIa.</t>
  </si>
  <si>
    <t>opatrunek</t>
  </si>
  <si>
    <t>Włókninowy opatrunek wyspowy z włókniny poliestrowej, rozciągliwy,oddychający, sterylny, z wodoodpornym klejem akrylowym, równomiernie naniesinym na całej powierzchni, bez lateksu, kauczuku i tlenku cynku.</t>
  </si>
  <si>
    <t>plaster opatrunkowy</t>
  </si>
  <si>
    <t>Włókninowy opatrunek wyspowy z włókniny poliestrowej, rozciągliwy,oddychający, sterylny, z wodoodpornym klejem akrylowym, równomiernie naniesionym na całej powierzchni, bez lateksu, kauczuku i tlenku cynku.</t>
  </si>
  <si>
    <t>Elastyczny opatrunek stanowiący wastwę kontaktową, wykonany w Technologii Lipidokoloidowej zawierającej cząsteczki nanooligosacharydów (TLC-NOSF)</t>
  </si>
  <si>
    <t xml:space="preserve">opatrunek specjalistyczny   </t>
  </si>
  <si>
    <t>zestaw opatrunkowy do terapii podciśnieniowej</t>
  </si>
  <si>
    <t xml:space="preserve">zbiornik z żelem  </t>
  </si>
  <si>
    <t>Rękaw foliowo-papierowy PŁASKI 100 mm x 200 m. Zgodność z  PN EN 868, naniesione na rękawach wskaźniki procesów sterylizacji parą; wszystkie napisy musza być umieszczone poza przestrzenią roboczą.</t>
  </si>
  <si>
    <t xml:space="preserve">rękaw do sterylizacji  </t>
  </si>
  <si>
    <t>Rękaw foliowo-papierowy Z FAŁDĄ 100 mm x 40 mm x 100 m. Zgodność z  PN EN 868, naniesione na rękawach wskaźniki procesów sterylizacji parą; wszystkie napisy musza być umieszczone poza przestrzenią roboczą.</t>
  </si>
  <si>
    <t>100 mm x 40 mm x 100 m</t>
  </si>
  <si>
    <t>Rękaw foliowo-papierowy Z FAŁDĄ 150 mm x 50 mm x 100 m. Zgodność z  PN EN 868, naniesione na rękawach wskaźniki procesów sterylizacji parą; wszystkie napisy musza być umieszczone poza przestrzenią roboczą.</t>
  </si>
  <si>
    <t>150 mm x 50 mm x 100 m</t>
  </si>
  <si>
    <t>Rękaw foliowo-papierowy Z FAŁDĄ 250 mm x 60 mm x 100 m. Zgodność z  PN EN 868, naniesione na rękawach wskaźniki procesów sterylizacji parą; wszystkie napisy musza być umieszczone poza przestrzenią roboczą.</t>
  </si>
  <si>
    <t>250 mm x 60 mm x 100 m</t>
  </si>
  <si>
    <t>chusta</t>
  </si>
  <si>
    <t>100 x 100 x 141 cm</t>
  </si>
  <si>
    <t>Gaza niejałowa w składkach, 17 nitkowa, szerokość 90 - 100 cm, miękka i bardzo chłonna. Może być docinana i formowana w celu użyskania pożądanego rozmiaru i kształtu.</t>
  </si>
  <si>
    <t>gaza</t>
  </si>
  <si>
    <t>1 metr bieżący</t>
  </si>
  <si>
    <t>mb.</t>
  </si>
  <si>
    <t>1 metr kwadratowy</t>
  </si>
  <si>
    <t>1/4 metra kwadratowego</t>
  </si>
  <si>
    <t>1/2 metra kwadratowego</t>
  </si>
  <si>
    <t>Kompres gazowy jałowy 5 cm x 5 cm, z gazy 17-nitkowej, 8-warstwowy, sterylizowany parą wodną w nadciśnieniu. Opakowanie typu blister zawierający 3 sztuki kompresów. Minimalna gramatura pojedyńczego kompresu 0,598 g</t>
  </si>
  <si>
    <t>kompres</t>
  </si>
  <si>
    <t>5 cm x 5 cm</t>
  </si>
  <si>
    <t>Kompres gazowy jałowy 7,5 cm x 7,5 cm, z gazy 17-nitkowej, 8-warstwowy, sterylizowany parą wodną w nadciśnieniu. Opakowanie typu blister zawierające 5 sztuk kompresów. Minimalna gramatura jednego kompresu 1,24 g</t>
  </si>
  <si>
    <t>7,5 cm x 7,5 cm</t>
  </si>
  <si>
    <t>Kompresy gazowe jałowe, klasa II reguła 7, z gazy 17 nitkowej 8 warstwowe. Pakowane indywidualnie-każdy kompres wewnątrz opakowania zgrzany pojedyńczo w papier, a następnie 3 sztuki zapakowane w torebkę typu flow-pack.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</si>
  <si>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0,9 g</t>
  </si>
  <si>
    <t>Kompresy gazowe jałowe, klasa II reguła 7, z gazy 17 nitkowej 8 warstwowe. Pakowane indywidualnie-każdy kompres wewnątrz opakowania zgrzany pojedyńczo w papier, a następnie 3 sztuki zapakowane w torebkę typu flow-pack.Minimalna gramatura kompresu 1,49 g</t>
  </si>
  <si>
    <t>Kompresy niejałowe z podwijanymi brzegami, 8-warstwowe z gazy 17 nitkowej. Normy zgodne z ustawą o wyrobach medycznych. Zapakowane w torebkę papierową</t>
  </si>
  <si>
    <t>5 cm x 5 cm x 100 sztuk</t>
  </si>
  <si>
    <t>bandaż elastyczny</t>
  </si>
  <si>
    <t>4 m x 15 cm</t>
  </si>
  <si>
    <t>4 m x 12 cm</t>
  </si>
  <si>
    <t xml:space="preserve">bandaż  </t>
  </si>
  <si>
    <t>10 cm x 4 m</t>
  </si>
  <si>
    <t>15 cm x 4 m</t>
  </si>
  <si>
    <t>5 cm x 4 m</t>
  </si>
  <si>
    <t>Plaster włókninowy z opatrunkiem</t>
  </si>
  <si>
    <t>8 cm x 1 m</t>
  </si>
  <si>
    <t>6 cm x 1 m</t>
  </si>
  <si>
    <t>podkład</t>
  </si>
  <si>
    <t xml:space="preserve">serweta operacyjna  </t>
  </si>
  <si>
    <t>Siatka opatrunkowa; skład: 50% jedwab poliamidowy teksturowany, 50%jedwab poliuretanowy</t>
  </si>
  <si>
    <t xml:space="preserve">siatka opatrunkowa  </t>
  </si>
  <si>
    <t>8 cm x 10 m</t>
  </si>
  <si>
    <t>6 cm x 10 m</t>
  </si>
  <si>
    <t xml:space="preserve">lignina  </t>
  </si>
  <si>
    <t>60 cm x 40 cm</t>
  </si>
  <si>
    <t>150 g</t>
  </si>
  <si>
    <t xml:space="preserve">wata  </t>
  </si>
  <si>
    <t>500g</t>
  </si>
  <si>
    <t>Opatrunek impregnowany
solami srebra wykonany w
technologii TLC (lipido-
koloidowej</t>
  </si>
  <si>
    <t>Opatrunek wykonany w w
technologii TLC (lipido-
koloidowej) zbudowany z
włókninowej wkładki wykonanej
z włókien charakteryzujących się
wysoką chłonnością,
kohezyjnością i właściwościami
hydro-oczyszczającym (polikarylan). Matryca TLC
impregnowana srebrem</t>
  </si>
  <si>
    <t>Miękki, przylegający opatrunek z
pianką wykonany w technologii
TLC (lipido-koloidowej),
składający się z miękkiej
przylegającej warstwy TLC
połączonej z chłonną wkładką z
pianki poliuretanowej oraz
ochronnego, włókninowego
podłoża poliuretanoweg</t>
  </si>
  <si>
    <t>Opatrunek hydrożelowy sterylny w formie przeźroczystego, elastycznego płata, zawartość wody w opatrunku wynosi min. ponad 90%</t>
  </si>
  <si>
    <t>Przeciwbakteryjny, specjalistyczny opatrunek w formie tkaniny nylonowej powlekanej srebrem, wzmocniona warstwą poliestrową, stosowany do zabezpieczenia cewnika lub drenu, aktywny min. przez 7 dni.</t>
  </si>
  <si>
    <t>Wata opatrunkowa bawełniano, miękka i delikatna, przeznaczona do celów higienicznych i opatrunkowych. Pakowana w woreczek foliowy typu flip-top, umożliwiający wielokrotne otwieranie</t>
  </si>
  <si>
    <t>Chusta trójkątna włókninowa 100 x 100 x 141 cm z włókniny SMS  o gramaturze min. 35 g/m2</t>
  </si>
  <si>
    <t>Opaska podtrzymująca dziana. Pakowana w folię PE. Siła zrywająca min. 45N/5 cm. Masa własna min. 10 g. Niejałowa</t>
  </si>
  <si>
    <t>Opaska podtrzymująca dziana. Pakowana w folię PE. Siła zrywająca min. 45N/5 cm. Masa własna min. 16 g. Niejałowa</t>
  </si>
  <si>
    <t>Opaska podtrzymująca dziana.pakowana w folię PE. Siła zrywająca min. 45N/5 cm. Masa własna min. 5,5 g. Niejałowa</t>
  </si>
  <si>
    <t>Wata 100%  z celulozy bielonej a 5 kg w arkuszach,pakowana w papier.Gramatura pojedyńczej warstwy min. 36 g /m2.Czas tonięcia2,3 s.Chłonność min. 12g/g,wilgotność min. 4,9%.</t>
  </si>
  <si>
    <t>2,5 cm x 9,1m</t>
  </si>
  <si>
    <t>10 cm x 40 cm</t>
  </si>
  <si>
    <t>Elastyczny opatrunek powleczony srebrem nanonkrystalicznym</t>
  </si>
  <si>
    <t>10 cm x 10 cm</t>
  </si>
  <si>
    <t>300 ml</t>
  </si>
  <si>
    <t>Jednorazowy, sterylny zbiornik z substancją żelującą oraz filtrem.</t>
  </si>
  <si>
    <t>Jałowy zestaw opatrunkowy zawierający piankowy opatrunek oraz sterylny port z drenem.</t>
  </si>
  <si>
    <t>miesiąc</t>
  </si>
  <si>
    <t>Elastyczna opaska podtrzymująca o rozciągliwości min. 85% i właściwościach kohezyjnych z podwójnym  efektem szczepialności, nie przyczepiająca się do skóry, włosów i odzieży, nie zawierjająca lateksu i nadająca się do sterylizacji. Pakowana pojedynczo.</t>
  </si>
  <si>
    <t>Bakteriobójczy przylepny opatrunek poliuretanowy do mocowania cewników centralnych z wycięciem i hydrożelem zawierającym 2% gluconian chlorhexydyny.Wzmocniony rozciągliwą włókniną.Wyr.med.kl. III.Opakowanie foliowo-papierowe</t>
  </si>
  <si>
    <t xml:space="preserve">Paroprzepuszczalny przezroczysty film poliuretanowy z adhezyjną warstwą miękkiego silikonu </t>
  </si>
  <si>
    <t>Nieprzylegający opatrunek wiskozowy nasączony z miodem Manuka szerokiego spektrum działania przeciwbakterynego. Zachowuje wilgotne środowisko sprzyjające gojeniu się ran i skutecznie oczyszcza ranę z martwej tkanki i wydzielin</t>
  </si>
  <si>
    <t>Opatrunek siatkowy nasączony  miodem manuka</t>
  </si>
  <si>
    <t>Wata celulozowa w zwoju. Gramatura pojedyńczej warstwy min. 33,65g/m2.  Wilgotność 6,30% - 6,40%. Chłonność wody min. 12g/g</t>
  </si>
  <si>
    <t>Nr zadania</t>
  </si>
  <si>
    <t>przedmiot zamówienia wraz z opisem</t>
  </si>
  <si>
    <t>jednostka miary</t>
  </si>
  <si>
    <t>VAT %</t>
  </si>
  <si>
    <t xml:space="preserve">oferowana wartość zamówienia           </t>
  </si>
  <si>
    <t>nazwa asortymentu
na fakturze</t>
  </si>
  <si>
    <t>W przypadku różnic parametru oferowanego 
od wymaganego podać podstawę jego dopuszczenia do zaoferowania, 
Wyjaśnienia Nr ________
Pytanie Nr 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</si>
  <si>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</si>
  <si>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</si>
  <si>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</si>
  <si>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</si>
  <si>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</si>
  <si>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</si>
  <si>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</si>
  <si>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</si>
  <si>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</si>
  <si>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</si>
  <si>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</si>
  <si>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</si>
  <si>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</si>
  <si>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netto 
kol. 6 x kol. 7,
należy wpisać wynik 
z zaokrągleniem 
do 2 miejsc 
po przecinku</t>
  </si>
  <si>
    <t>brutto 
należy wyliczyć od wartości z kol. 9,  
wynik wpisać
z zaokrągleniem 
do 2 miejsc 
po przecinku</t>
  </si>
  <si>
    <t>X</t>
  </si>
  <si>
    <t>Pakiet nr 1: Opatrunki specjalistyczne i środki opatrunkowe I</t>
  </si>
  <si>
    <t xml:space="preserve"> Pakiet nr 2: Opatrunki specjalistyczne I</t>
  </si>
  <si>
    <t>Opatrunek hydrożelowy skomponowany z naturalnych i syntetycznyh polimerów. Formę użytkową opatrunku stanowi przezroczysty, elastyczny płat hydrożelu o gr. 4mm. Sterylny, wytrzymały. Do stosowania na oparzenia, owrzodzenia, odleżyny.</t>
  </si>
  <si>
    <t>Pakiet nr 3: Opatrunki specjalistyczne i środki opatrunkowe II</t>
  </si>
  <si>
    <t>Opatrunek zbudowany z
włókninowej wkładki wykonanej
z włókien charakteryzujących się
wysoką chłonnością,
kohezyjnością i właściwościami
hydro-oczyszczającymi
(poliakrylan)</t>
  </si>
  <si>
    <t>wymiar/dawka</t>
  </si>
  <si>
    <t xml:space="preserve">Pakiet nr 5: Zestawy opatrunkowe do podciśnieniowej terapii ran          </t>
  </si>
  <si>
    <t xml:space="preserve">Opatrunek nosowy w formie gąbeczki rozporowej,wykonany z polivinyloalkoholu (PVA) , zwiększa objętość po umieszczeniu w jamie nosa. </t>
  </si>
  <si>
    <r>
      <t>Ilość prognozowana
na 24 miesiące</t>
    </r>
    <r>
      <rPr>
        <b/>
        <sz val="8"/>
        <color indexed="10"/>
        <rFont val="Tahoma"/>
        <family val="2"/>
      </rPr>
      <t>*</t>
    </r>
  </si>
  <si>
    <t>1 op.=10 szt.</t>
  </si>
  <si>
    <t xml:space="preserve"> 13 cm x 13 cm</t>
  </si>
  <si>
    <t>15 g</t>
  </si>
  <si>
    <t>1 op. = 10 szt.</t>
  </si>
  <si>
    <t>7,5 cm x 10 cm</t>
  </si>
  <si>
    <t xml:space="preserve">20 cm x 20 cm </t>
  </si>
  <si>
    <t xml:space="preserve">5 cm x 5 cm </t>
  </si>
  <si>
    <t>1 op.=30 szt.</t>
  </si>
  <si>
    <t>20 cm x 10 cm</t>
  </si>
  <si>
    <t>20 cm x 20 cm</t>
  </si>
  <si>
    <t>1 op.= 25 szt.</t>
  </si>
  <si>
    <t>56 mm x 70 mm</t>
  </si>
  <si>
    <t>Kompres</t>
  </si>
  <si>
    <t>1 rolka= 500 szt.</t>
  </si>
  <si>
    <t>Podkład</t>
  </si>
  <si>
    <t>1 rolka = 5 szt.
1 op.=5 rolek</t>
  </si>
  <si>
    <t>20 cm x 3 m</t>
  </si>
  <si>
    <t>12 cm x 3 m</t>
  </si>
  <si>
    <t>10 cm x 3 m</t>
  </si>
  <si>
    <t>15 cm x 3 m</t>
  </si>
  <si>
    <t>1 op.= 2 szt.</t>
  </si>
  <si>
    <t xml:space="preserve">14 cm x 3 m </t>
  </si>
  <si>
    <t xml:space="preserve">Jałowe tampony z 20 nitkowej gazy bielonej w kształcie kuli z elementem RTG,Opakowanie zawiera 2 samoprzylepne etykiety (tzw jałową i brudną) do wklejenia w dokumentację pacjenta. </t>
  </si>
  <si>
    <t xml:space="preserve">10 cm x 10 cm </t>
  </si>
  <si>
    <t>1 karton =30 op.
1op.=10szt.</t>
  </si>
  <si>
    <t>1 karton= 20 op
1 op = 5 sztuk</t>
  </si>
  <si>
    <t xml:space="preserve">Jałowy tupfer z gazy bielonej min. 20 nitkowej w kształcie kuli,  mocno zwijany z jednego kawałka gazy, pakowany w opakowanie typu blister. </t>
  </si>
  <si>
    <t>40 mm x 50 mm</t>
  </si>
  <si>
    <t xml:space="preserve">10 cm x 20 cm </t>
  </si>
  <si>
    <t>1 op.= 15 szt.</t>
  </si>
  <si>
    <t>1 op.= 10 szt.</t>
  </si>
  <si>
    <t xml:space="preserve">20 cm x 10 cm </t>
  </si>
  <si>
    <t xml:space="preserve"> 1 op.= 10 szt.</t>
  </si>
  <si>
    <t xml:space="preserve"> 1 op.= 50 szt.</t>
  </si>
  <si>
    <t>15 cm x 20 cm</t>
  </si>
  <si>
    <t>1 op.= 1 szt.</t>
  </si>
  <si>
    <t>* W przypadku zaoferowania opakowań posiadających inną ilość sztuk - należy ilość sztuk wymaganą przez Zamawiającego przeliczyć na opakowania, z zaokrągleniem w górę do pełnych opakowań, zaś w kol. 13 należy dokonać adnotacji o ilości sztuk w oferowanym opakowaniu.</t>
  </si>
  <si>
    <t>1 op.=5 szt.</t>
  </si>
  <si>
    <t xml:space="preserve">10 cm x 12 cm </t>
  </si>
  <si>
    <t xml:space="preserve">22 cm x 28 cm </t>
  </si>
  <si>
    <t xml:space="preserve">12 cm x 12 cm </t>
  </si>
  <si>
    <t xml:space="preserve">6 cm x 12 cm </t>
  </si>
  <si>
    <t xml:space="preserve">12 cm x 24 cm </t>
  </si>
  <si>
    <t>wymiar</t>
  </si>
  <si>
    <t>1 op.= 25 szt</t>
  </si>
  <si>
    <t xml:space="preserve">10 cm x 15,5 cm </t>
  </si>
  <si>
    <t>11,5 cm x 8,5 cm</t>
  </si>
  <si>
    <t>1 op.= 8 szt</t>
  </si>
  <si>
    <t>20 cm x 30 cm</t>
  </si>
  <si>
    <t>1 op.= 50 szt</t>
  </si>
  <si>
    <t>x</t>
  </si>
  <si>
    <t>9 cm x 25 cm</t>
  </si>
  <si>
    <t>9 cm x 10 cm</t>
  </si>
  <si>
    <t xml:space="preserve">2,5 cm x 9,1 m </t>
  </si>
  <si>
    <t xml:space="preserve">5 cm x 9,14 m </t>
  </si>
  <si>
    <t>1 op = 6 szt.</t>
  </si>
  <si>
    <t xml:space="preserve"> 1 op = 12 szt</t>
  </si>
  <si>
    <t>1 op = 12 szt.</t>
  </si>
  <si>
    <t xml:space="preserve"> 1 op = 24 szt.</t>
  </si>
  <si>
    <t>2,5 cm x 9,1 m</t>
  </si>
  <si>
    <t xml:space="preserve"> 1 op = 12 szt.</t>
  </si>
  <si>
    <t xml:space="preserve">7,6 cm x 9,1 m </t>
  </si>
  <si>
    <t xml:space="preserve"> 1 op = 6 szt.</t>
  </si>
  <si>
    <t xml:space="preserve">5 cm x 9,1 m </t>
  </si>
  <si>
    <t xml:space="preserve"> 1 op = 12szt.</t>
  </si>
  <si>
    <t xml:space="preserve">2,5 cm x 5 m </t>
  </si>
  <si>
    <t xml:space="preserve"> 1 op = 50 szt.</t>
  </si>
  <si>
    <t xml:space="preserve">12 mm x 100mm </t>
  </si>
  <si>
    <t xml:space="preserve">28 g </t>
  </si>
  <si>
    <t xml:space="preserve">28 ml </t>
  </si>
  <si>
    <t>10 cm x 12 cm</t>
  </si>
  <si>
    <t xml:space="preserve"> 1 op =100 szt.</t>
  </si>
  <si>
    <t>7 cm x 8 cm</t>
  </si>
  <si>
    <t xml:space="preserve"> 1 op =25 szt.</t>
  </si>
  <si>
    <t xml:space="preserve"> 1 op =50 szt.</t>
  </si>
  <si>
    <t xml:space="preserve"> 1 op =100szt.</t>
  </si>
  <si>
    <t>3,8 cm x 4,5 cm</t>
  </si>
  <si>
    <t>5 cm x 5,7 cm</t>
  </si>
  <si>
    <t xml:space="preserve">5,1cm x 7,6cm </t>
  </si>
  <si>
    <t>6 cm x 10 cm</t>
  </si>
  <si>
    <t>10 cm x 20 cm</t>
  </si>
  <si>
    <t xml:space="preserve">10 cm x 15 cm </t>
  </si>
  <si>
    <t xml:space="preserve">10 cm x 35 cm </t>
  </si>
  <si>
    <t xml:space="preserve">10 cm x 25 cm </t>
  </si>
  <si>
    <t xml:space="preserve">5 cm x 7,2 cm </t>
  </si>
  <si>
    <t>1 op.= 10 szt</t>
  </si>
  <si>
    <t>10,1 cm x 9,1 m</t>
  </si>
  <si>
    <t>1 op.= 5 szt</t>
  </si>
  <si>
    <t xml:space="preserve">5 cm x 40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</si>
  <si>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 cm - 20 cm
 x 12,5 cm
 x 3 cm - 3,3 cm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</si>
  <si>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cm x 
7,5 cm - 8,0 cm x 3 cm - 3,3 cm </t>
  </si>
  <si>
    <t>1 op.= 20 szt.</t>
  </si>
  <si>
    <t xml:space="preserve">45 mm x 20 mm x 15 mm </t>
  </si>
  <si>
    <t xml:space="preserve">80 mm x 20 mm x 15 mm </t>
  </si>
  <si>
    <t xml:space="preserve">100 mm x 20 mm x 15 mm </t>
  </si>
  <si>
    <t xml:space="preserve">90 cm x 60 cm </t>
  </si>
  <si>
    <t>Podkład higieniczny o wymiarach 90 x 60 cm, Masa własna nie mniej niż 57 g . Chłonność badana zgodnie z met.ISO 11948-1 mini.1600 g.Spód to biała izolacyjna folia antyposlizgowa.Wkład chłonny to rozdr.celuloza pokryta bibułą,</t>
  </si>
  <si>
    <t xml:space="preserve">45 cm x 45 cm </t>
  </si>
  <si>
    <t xml:space="preserve">Serweta operacyjna z gazy 17- nitkowej, 4 -warstwowa; 45 cm x 45 cm z tasiemką i nitką RTG, niejałowa. </t>
  </si>
  <si>
    <t>100 mm x 200 m</t>
  </si>
  <si>
    <t xml:space="preserve">średnica 2,5 cm z otworem o średnicy 1,5 mm </t>
  </si>
  <si>
    <t>średnica 2,5 cm z otworem o średnicy 4,0 mm</t>
  </si>
  <si>
    <t xml:space="preserve">15 cm x 20 cm </t>
  </si>
  <si>
    <t>1 op.= 5 szt.</t>
  </si>
  <si>
    <t>Gaza opatrunkowa jałowa kopertowana 17N, wykonana z gazy hydrofilowej,bawełnianej,bielonej metodą nadtlenkową/ bezchlorową,jałowość spełnia normy  klasa II reguła 7.Pakowana indywidualnie w papier, a następnie w torebkę typu flow-pack.</t>
  </si>
  <si>
    <t>Gaza opatrunkowa jałowa kopertowana 17N, wykonana z hydrofilowej gazy bawełnianej,bielonej metodą nadtlenkową ,posiadana jałowość spełnia normy klasa II reguła 7. Pakowana pojedyńczo w papier a nastyępnie w torebkę typu flow pack.</t>
  </si>
  <si>
    <t>Gaza opatrunkowa jałowa kopertowana 17N, wykonana z hydrofilowej gazy bawełnianej,bielonej metodą n.t/bezchlorową,posiadana jałowość spełnia normy klasa II reguła 7. Pakowana indywidualnie w papier, a następnie w torebkę typu flow-pack.</t>
  </si>
  <si>
    <t>1 op.= 3 szt.</t>
  </si>
  <si>
    <t xml:space="preserve">7 cm x 7 cm </t>
  </si>
  <si>
    <t>Kompresy niejałowe z podwijanymi brzegami, 8 -warstwowe z gazy 17 nitkowej. Normy wg ustawy o wyrobach medycznych. Zapakowane w torebkę papierową.</t>
  </si>
  <si>
    <t>1 op.= 100 szt.</t>
  </si>
  <si>
    <t xml:space="preserve">9 cm x 9 cm </t>
  </si>
  <si>
    <t>Opaska elastyczna tkana. Skład surowcowy: min. 65% przędza bawełniana;min. 30% jedwab poliamidowy;min. 4%przędza elastomerowa.Siła zrywająca min. 140N/5 cm. Masa własna min. 25 g. Każda sztuka zapakowana osobno w folię lub kartonik.</t>
  </si>
  <si>
    <t>Rurka ssąca o średnicy fi 0,7 mm</t>
  </si>
  <si>
    <t>rurka</t>
  </si>
  <si>
    <t>Tuby wentylacyjne PTFE typu Shah z języczkiem, poszerzony kołnierz wewnętrzny , średnica wewn. 1,14 mm, przeznaczone do wentylacji średnio-terminowej. Pakowane pojedynczo i sterylnie.</t>
  </si>
  <si>
    <t>tuba</t>
  </si>
  <si>
    <t>1op.=50 szt.</t>
  </si>
  <si>
    <t xml:space="preserve">0,7mm x 70 mm </t>
  </si>
  <si>
    <t>1op. =10 szt.</t>
  </si>
  <si>
    <t>średnica wewn. 1,14 mm</t>
  </si>
  <si>
    <t>Przedmiot zamówienia wraz z opisem</t>
  </si>
  <si>
    <t>nazwa handlowa, producent,
numer katalogowy
Kod EAN</t>
  </si>
  <si>
    <r>
      <rPr>
        <sz val="9"/>
        <color indexed="8"/>
        <rFont val="Tahoma"/>
        <family val="2"/>
      </rPr>
      <t>10 cm</t>
    </r>
    <r>
      <rPr>
        <sz val="9"/>
        <color indexed="10"/>
        <rFont val="Tahoma"/>
        <family val="2"/>
      </rPr>
      <t xml:space="preserve"> </t>
    </r>
    <r>
      <rPr>
        <sz val="9"/>
        <color indexed="8"/>
        <rFont val="Tahoma"/>
        <family val="2"/>
      </rPr>
      <t xml:space="preserve">x 20 cm </t>
    </r>
  </si>
  <si>
    <t>nazwa handlowa, producent,
numer katalogowyKod EAN</t>
  </si>
  <si>
    <r>
      <t>ilość prognozowana
na 24 miesiące</t>
    </r>
    <r>
      <rPr>
        <b/>
        <sz val="8"/>
        <color indexed="10"/>
        <rFont val="Tahoma"/>
        <family val="2"/>
      </rPr>
      <t>*</t>
    </r>
  </si>
  <si>
    <t>Pakiet nr 4: Opatrunki specjalistyczne II</t>
  </si>
  <si>
    <t xml:space="preserve">Pakiet Nr 7:  Rękawy do sterylizacji       </t>
  </si>
  <si>
    <t>Pakiet nr 8: Opatrunki specjalistyczne III</t>
  </si>
  <si>
    <t xml:space="preserve">Pakiet nr 9: Opatrunki specjalistyczne IV   </t>
  </si>
  <si>
    <t xml:space="preserve">Pakiet Nr 11: Wyroby medyczne otolaryngologiczne           </t>
  </si>
  <si>
    <r>
      <t>Dzierżawa</t>
    </r>
    <r>
      <rPr>
        <b/>
        <sz val="9"/>
        <rFont val="Tahoma"/>
        <family val="2"/>
      </rPr>
      <t xml:space="preserve"> jednego </t>
    </r>
    <r>
      <rPr>
        <sz val="9"/>
        <rFont val="Tahoma"/>
        <family val="2"/>
      </rPr>
      <t>aparatu do podciśnieniowej terapii leczenia ran kompatybilnego z zadaniami  Nr 1, Nr 2, Nr 3.</t>
    </r>
  </si>
  <si>
    <t>Formularz asortymentowo-cenowy</t>
  </si>
  <si>
    <t>Załącznik Nr 2 do SWZ</t>
  </si>
  <si>
    <t>ZP/11/2023</t>
  </si>
  <si>
    <t>1 op.=10 szt</t>
  </si>
  <si>
    <t>1 op.=12 szt.</t>
  </si>
  <si>
    <t>Rękaw foliowo-papierowy PŁASKI 150 mm x 200 m. Zgodność z  PN EN 868, naniesione na rękawach wskaźniki procesów sterylizacji parą; wszystkie napisy musza być umieszczone poza przestrzenią roboczą.</t>
  </si>
  <si>
    <t>150 mm x 200 m</t>
  </si>
  <si>
    <t>Rękaw foliowo-papierowy PŁASKI 75 mm x 200 m. Zgodność z  PN EN 868, naniesione na rękawach wskaźniki procesów sterylizacji parą; wszystkie napisy musza być umieszczone poza przestrzenią roboczą.</t>
  </si>
  <si>
    <t>75 mm x 200 m</t>
  </si>
  <si>
    <t>Parafinowy opatrunek z gazy używany na ran powierzchniowe.Gładki, zapobiegający przywieraniu do rany oraz powleczony białą parafina. Redukujący ból przy usuwaniu opatrunku z rany oraz umozliwia swobodne przechodzenie wysięku do chłonnego opatrunku wtórnego.</t>
  </si>
  <si>
    <t xml:space="preserve">Pakiet nr 6: Opatrunki i wyroby medyczne otolaryngologiczne               </t>
  </si>
  <si>
    <r>
      <t xml:space="preserve">Pakiet Nr 10: Materiały opatrunkowe   </t>
    </r>
    <r>
      <rPr>
        <b/>
        <sz val="10"/>
        <color indexed="12"/>
        <rFont val="Tahoma"/>
        <family val="2"/>
      </rPr>
      <t xml:space="preserve">
- po modyfikacji z dnia 25.09.2023 r. (zmiany zaznaczono kolorem niebieskim - dot. zadania nr 14)          </t>
    </r>
  </si>
  <si>
    <r>
      <t xml:space="preserve">Opaska elastyczna tkana. Skład surowcowy: min. 65% przędza bawełniana; min. 30% jedwab poliamidowy;min. 4% przędza elastomerowa.
Siła zrywająca min. </t>
    </r>
    <r>
      <rPr>
        <b/>
        <sz val="9"/>
        <color indexed="12"/>
        <rFont val="Tahoma"/>
        <family val="2"/>
      </rPr>
      <t xml:space="preserve">140 N </t>
    </r>
    <r>
      <rPr>
        <sz val="9"/>
        <color indexed="8"/>
        <rFont val="Tahoma"/>
        <family val="2"/>
      </rPr>
      <t>/ 5 cm.
Masa własna min. 31 g. Każda  sztuka zapakowana osobno w folię lub kartonik.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</si>
</sst>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;[Red]#,##0.00"/>
    <numFmt numFmtId="167" formatCode="#,##0.00&quot; &quot;[$zł-415];[Red]&quot;-&quot;#,##0.00&quot; &quot;[$zł-415]"/>
  </numFmts>
  <fonts count="50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i/>
      <sz val="8"/>
      <color indexed="8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b/>
      <sz val="8"/>
      <color indexed="10"/>
      <name val="Tahoma"/>
      <family val="2"/>
    </font>
    <font>
      <sz val="9"/>
      <color indexed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9"/>
      <color indexed="8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sz val="11"/>
      <color indexed="10"/>
      <name val="Arial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9"/>
      <color indexed="8"/>
      <name val="Th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Tahoma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3" applyNumberFormat="0" applyFill="0" applyAlignment="0" applyProtection="0"/>
    <xf numFmtId="0" fontId="34" fillId="15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0" borderId="0" applyNumberFormat="0" applyBorder="0" applyProtection="0">
      <alignment/>
    </xf>
    <xf numFmtId="0" fontId="40" fillId="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Border="0" applyProtection="0">
      <alignment/>
    </xf>
    <xf numFmtId="167" fontId="41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4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54" applyFont="1" applyAlignment="1">
      <alignment vertical="center"/>
    </xf>
    <xf numFmtId="0" fontId="5" fillId="0" borderId="10" xfId="54" applyFont="1" applyBorder="1" applyAlignment="1">
      <alignment horizontal="center" vertical="center"/>
    </xf>
    <xf numFmtId="0" fontId="6" fillId="18" borderId="10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center" vertical="center"/>
    </xf>
    <xf numFmtId="2" fontId="6" fillId="18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5" fillId="0" borderId="10" xfId="54" applyNumberFormat="1" applyFont="1" applyBorder="1" applyAlignment="1">
      <alignment horizontal="right" vertical="center" wrapText="1"/>
    </xf>
    <xf numFmtId="4" fontId="5" fillId="0" borderId="12" xfId="54" applyNumberFormat="1" applyFont="1" applyBorder="1" applyAlignment="1">
      <alignment horizontal="right" vertical="center"/>
    </xf>
    <xf numFmtId="0" fontId="7" fillId="0" borderId="12" xfId="44" applyFont="1" applyBorder="1" applyAlignment="1">
      <alignment horizontal="center" vertical="center" wrapText="1"/>
    </xf>
    <xf numFmtId="0" fontId="7" fillId="0" borderId="12" xfId="44" applyFont="1" applyBorder="1" applyAlignment="1">
      <alignment vertical="center" wrapText="1"/>
    </xf>
    <xf numFmtId="0" fontId="2" fillId="0" borderId="0" xfId="54" applyFont="1" applyAlignment="1">
      <alignment vertical="center"/>
    </xf>
    <xf numFmtId="0" fontId="6" fillId="18" borderId="10" xfId="0" applyFont="1" applyFill="1" applyBorder="1" applyAlignment="1">
      <alignment horizontal="right" vertical="center"/>
    </xf>
    <xf numFmtId="0" fontId="7" fillId="0" borderId="10" xfId="44" applyFont="1" applyBorder="1" applyAlignment="1">
      <alignment horizontal="center" vertical="center" wrapText="1"/>
    </xf>
    <xf numFmtId="0" fontId="7" fillId="0" borderId="10" xfId="44" applyFont="1" applyBorder="1" applyAlignment="1">
      <alignment vertical="center" wrapText="1"/>
    </xf>
    <xf numFmtId="0" fontId="5" fillId="0" borderId="10" xfId="54" applyFont="1" applyBorder="1" applyAlignment="1">
      <alignment vertical="center"/>
    </xf>
    <xf numFmtId="0" fontId="5" fillId="0" borderId="10" xfId="54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0" borderId="0" xfId="54" applyFont="1" applyAlignment="1">
      <alignment vertical="top" wrapText="1"/>
    </xf>
    <xf numFmtId="0" fontId="8" fillId="0" borderId="0" xfId="54" applyFo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54" applyFont="1" applyBorder="1" applyAlignment="1">
      <alignment horizontal="center" vertical="center"/>
    </xf>
    <xf numFmtId="2" fontId="6" fillId="18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/>
    </xf>
    <xf numFmtId="2" fontId="5" fillId="18" borderId="11" xfId="0" applyNumberFormat="1" applyFont="1" applyFill="1" applyBorder="1" applyAlignment="1">
      <alignment horizontal="right" vertical="center"/>
    </xf>
    <xf numFmtId="0" fontId="5" fillId="4" borderId="10" xfId="54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4" borderId="0" xfId="54" applyFont="1" applyFill="1" applyAlignment="1">
      <alignment vertical="center"/>
    </xf>
    <xf numFmtId="2" fontId="5" fillId="18" borderId="1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11" fillId="9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0" fillId="0" borderId="14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0" borderId="0" xfId="54" applyFont="1">
      <alignment/>
    </xf>
    <xf numFmtId="0" fontId="5" fillId="0" borderId="0" xfId="54" applyFont="1" applyAlignment="1">
      <alignment horizontal="center" vertical="center"/>
    </xf>
    <xf numFmtId="0" fontId="5" fillId="0" borderId="0" xfId="54" applyFont="1" applyAlignment="1">
      <alignment vertical="center"/>
    </xf>
    <xf numFmtId="0" fontId="5" fillId="0" borderId="0" xfId="54" applyFont="1" applyAlignment="1">
      <alignment vertical="top" wrapText="1"/>
    </xf>
    <xf numFmtId="0" fontId="5" fillId="18" borderId="10" xfId="0" applyFont="1" applyFill="1" applyBorder="1" applyAlignment="1">
      <alignment horizontal="left" vertical="center"/>
    </xf>
    <xf numFmtId="0" fontId="5" fillId="18" borderId="14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1" fontId="5" fillId="18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14" xfId="54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0" xfId="56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/>
    </xf>
    <xf numFmtId="0" fontId="18" fillId="0" borderId="0" xfId="54" applyFont="1" applyAlignment="1">
      <alignment vertical="top" wrapText="1"/>
    </xf>
    <xf numFmtId="0" fontId="18" fillId="0" borderId="0" xfId="54" applyFont="1" applyAlignment="1">
      <alignment vertical="top"/>
    </xf>
    <xf numFmtId="0" fontId="24" fillId="0" borderId="0" xfId="0" applyFont="1" applyAlignment="1">
      <alignment wrapText="1"/>
    </xf>
    <xf numFmtId="0" fontId="3" fillId="0" borderId="0" xfId="54" applyFont="1" applyAlignment="1">
      <alignment horizontal="center" vertical="center" wrapText="1"/>
    </xf>
    <xf numFmtId="0" fontId="3" fillId="0" borderId="0" xfId="54" applyFont="1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3" fontId="5" fillId="18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12" fillId="0" borderId="17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vertical="top" wrapText="1"/>
    </xf>
    <xf numFmtId="0" fontId="8" fillId="0" borderId="0" xfId="54" applyFont="1" applyFill="1">
      <alignment/>
    </xf>
    <xf numFmtId="0" fontId="3" fillId="0" borderId="0" xfId="54" applyFont="1" applyFill="1" applyAlignment="1">
      <alignment vertical="center"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6" fontId="5" fillId="18" borderId="1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2" fontId="5" fillId="18" borderId="14" xfId="0" applyNumberFormat="1" applyFont="1" applyFill="1" applyBorder="1" applyAlignment="1">
      <alignment horizontal="right" vertical="center"/>
    </xf>
    <xf numFmtId="166" fontId="18" fillId="18" borderId="10" xfId="0" applyNumberFormat="1" applyFont="1" applyFill="1" applyBorder="1" applyAlignment="1">
      <alignment horizontal="right" vertical="center"/>
    </xf>
    <xf numFmtId="0" fontId="47" fillId="0" borderId="17" xfId="0" applyFont="1" applyBorder="1" applyAlignment="1">
      <alignment/>
    </xf>
    <xf numFmtId="0" fontId="16" fillId="0" borderId="0" xfId="0" applyFont="1" applyAlignment="1">
      <alignment/>
    </xf>
    <xf numFmtId="2" fontId="27" fillId="18" borderId="10" xfId="0" applyNumberFormat="1" applyFont="1" applyFill="1" applyBorder="1" applyAlignment="1">
      <alignment horizontal="right" vertical="center"/>
    </xf>
    <xf numFmtId="0" fontId="27" fillId="0" borderId="10" xfId="54" applyFont="1" applyBorder="1" applyAlignment="1">
      <alignment horizontal="center" vertical="center" wrapText="1"/>
    </xf>
    <xf numFmtId="4" fontId="27" fillId="0" borderId="10" xfId="54" applyNumberFormat="1" applyFont="1" applyBorder="1" applyAlignment="1">
      <alignment horizontal="right" vertical="center" wrapText="1"/>
    </xf>
    <xf numFmtId="4" fontId="27" fillId="0" borderId="12" xfId="54" applyNumberFormat="1" applyFont="1" applyBorder="1" applyAlignment="1">
      <alignment horizontal="right" vertical="center"/>
    </xf>
    <xf numFmtId="0" fontId="27" fillId="0" borderId="10" xfId="54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4" fontId="27" fillId="4" borderId="10" xfId="54" applyNumberFormat="1" applyFont="1" applyFill="1" applyBorder="1" applyAlignment="1">
      <alignment horizontal="right" vertical="center" wrapText="1"/>
    </xf>
    <xf numFmtId="4" fontId="27" fillId="4" borderId="12" xfId="54" applyNumberFormat="1" applyFont="1" applyFill="1" applyBorder="1" applyAlignment="1">
      <alignment horizontal="right" vertical="center"/>
    </xf>
    <xf numFmtId="0" fontId="27" fillId="4" borderId="10" xfId="54" applyFont="1" applyFill="1" applyBorder="1" applyAlignment="1">
      <alignment vertical="center"/>
    </xf>
    <xf numFmtId="0" fontId="27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right" vertical="center"/>
    </xf>
    <xf numFmtId="0" fontId="27" fillId="0" borderId="14" xfId="54" applyFont="1" applyBorder="1" applyAlignment="1">
      <alignment vertical="center"/>
    </xf>
    <xf numFmtId="2" fontId="5" fillId="18" borderId="10" xfId="0" applyNumberFormat="1" applyFont="1" applyFill="1" applyBorder="1" applyAlignment="1">
      <alignment horizontal="left" vertical="center"/>
    </xf>
    <xf numFmtId="2" fontId="5" fillId="18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6" fillId="0" borderId="22" xfId="54" applyFont="1" applyBorder="1" applyAlignment="1">
      <alignment horizontal="center" vertical="center"/>
    </xf>
    <xf numFmtId="0" fontId="16" fillId="0" borderId="0" xfId="54" applyFont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right" vertical="center"/>
    </xf>
    <xf numFmtId="0" fontId="7" fillId="0" borderId="23" xfId="54" applyFont="1" applyBorder="1" applyAlignment="1">
      <alignment horizontal="right" vertical="center"/>
    </xf>
    <xf numFmtId="0" fontId="7" fillId="0" borderId="16" xfId="54" applyFont="1" applyBorder="1" applyAlignment="1">
      <alignment horizontal="right" vertical="center"/>
    </xf>
    <xf numFmtId="0" fontId="8" fillId="0" borderId="0" xfId="54" applyFont="1" applyAlignment="1">
      <alignment horizontal="center"/>
    </xf>
    <xf numFmtId="0" fontId="18" fillId="0" borderId="0" xfId="54" applyFont="1" applyAlignment="1">
      <alignment horizontal="left" vertical="top" wrapText="1"/>
    </xf>
    <xf numFmtId="0" fontId="5" fillId="0" borderId="0" xfId="54" applyFont="1" applyAlignment="1">
      <alignment horizontal="left" vertical="top" wrapText="1"/>
    </xf>
    <xf numFmtId="0" fontId="4" fillId="0" borderId="14" xfId="54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2" xfId="54" applyFont="1" applyBorder="1" applyAlignment="1">
      <alignment horizontal="center" vertical="center"/>
    </xf>
    <xf numFmtId="0" fontId="2" fillId="0" borderId="24" xfId="54" applyFont="1" applyBorder="1" applyAlignment="1">
      <alignment horizontal="center" vertical="center"/>
    </xf>
    <xf numFmtId="0" fontId="2" fillId="0" borderId="25" xfId="54" applyFont="1" applyBorder="1" applyAlignment="1">
      <alignment horizontal="center" vertical="center"/>
    </xf>
    <xf numFmtId="0" fontId="2" fillId="0" borderId="26" xfId="54" applyFont="1" applyBorder="1" applyAlignment="1">
      <alignment horizontal="center" vertical="center"/>
    </xf>
    <xf numFmtId="0" fontId="2" fillId="0" borderId="27" xfId="54" applyFont="1" applyBorder="1" applyAlignment="1">
      <alignment horizontal="center" vertical="center"/>
    </xf>
    <xf numFmtId="0" fontId="2" fillId="0" borderId="28" xfId="54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/>
    </xf>
    <xf numFmtId="0" fontId="7" fillId="0" borderId="23" xfId="54" applyFont="1" applyBorder="1" applyAlignment="1">
      <alignment horizontal="center" vertical="center"/>
    </xf>
    <xf numFmtId="0" fontId="7" fillId="0" borderId="16" xfId="54" applyFont="1" applyBorder="1" applyAlignment="1">
      <alignment horizontal="center" vertical="center"/>
    </xf>
    <xf numFmtId="0" fontId="0" fillId="0" borderId="0" xfId="0" applyAlignment="1">
      <alignment/>
    </xf>
    <xf numFmtId="0" fontId="19" fillId="4" borderId="29" xfId="0" applyFont="1" applyFill="1" applyBorder="1" applyAlignment="1">
      <alignment horizontal="left" vertical="center" wrapText="1"/>
    </xf>
    <xf numFmtId="0" fontId="19" fillId="4" borderId="30" xfId="0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7" xfId="54" applyFont="1" applyBorder="1" applyAlignment="1">
      <alignment horizontal="right" vertical="center"/>
    </xf>
    <xf numFmtId="0" fontId="18" fillId="18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8" fillId="0" borderId="26" xfId="54" applyFont="1" applyBorder="1" applyAlignment="1">
      <alignment horizontal="center" vertical="center"/>
    </xf>
    <xf numFmtId="0" fontId="48" fillId="0" borderId="27" xfId="54" applyFont="1" applyBorder="1" applyAlignment="1">
      <alignment horizontal="center" vertical="center"/>
    </xf>
    <xf numFmtId="0" fontId="12" fillId="0" borderId="25" xfId="54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60"/>
  <sheetViews>
    <sheetView zoomScalePageLayoutView="0" workbookViewId="0" topLeftCell="A26">
      <selection activeCell="L13" sqref="L13"/>
    </sheetView>
  </sheetViews>
  <sheetFormatPr defaultColWidth="8.25390625" defaultRowHeight="12.75" customHeight="1"/>
  <cols>
    <col min="1" max="1" width="4.50390625" style="20" customWidth="1"/>
    <col min="2" max="2" width="27.125" style="21" customWidth="1"/>
    <col min="3" max="3" width="11.625" style="21" customWidth="1"/>
    <col min="4" max="4" width="12.50390625" style="21" customWidth="1"/>
    <col min="5" max="5" width="12.75390625" style="20" customWidth="1"/>
    <col min="6" max="6" width="12.25390625" style="1" bestFit="1" customWidth="1"/>
    <col min="7" max="7" width="10.625" style="1" customWidth="1"/>
    <col min="8" max="8" width="6.25390625" style="20" customWidth="1"/>
    <col min="9" max="9" width="11.50390625" style="1" customWidth="1"/>
    <col min="10" max="10" width="11.625" style="1" customWidth="1"/>
    <col min="11" max="11" width="11.375" style="1" customWidth="1"/>
    <col min="12" max="12" width="11.00390625" style="1" customWidth="1"/>
    <col min="13" max="13" width="16.375" style="1" customWidth="1"/>
    <col min="14" max="16384" width="8.25390625" style="1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2.75">
      <c r="A2" s="162" t="s">
        <v>190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s="4" customFormat="1" ht="49.5" customHeight="1">
      <c r="A3" s="144" t="s">
        <v>167</v>
      </c>
      <c r="B3" s="148" t="s">
        <v>168</v>
      </c>
      <c r="C3" s="156" t="s">
        <v>0</v>
      </c>
      <c r="D3" s="156" t="s">
        <v>195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s="4" customFormat="1" ht="109.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49"/>
    </row>
    <row r="5" spans="1:13" s="4" customFormat="1" ht="18" customHeight="1">
      <c r="A5" s="78" t="s">
        <v>174</v>
      </c>
      <c r="B5" s="78" t="s">
        <v>175</v>
      </c>
      <c r="C5" s="78" t="s">
        <v>176</v>
      </c>
      <c r="D5" s="78" t="s">
        <v>177</v>
      </c>
      <c r="E5" s="78" t="s">
        <v>178</v>
      </c>
      <c r="F5" s="78" t="s">
        <v>179</v>
      </c>
      <c r="G5" s="78" t="s">
        <v>180</v>
      </c>
      <c r="H5" s="78" t="s">
        <v>181</v>
      </c>
      <c r="I5" s="78" t="s">
        <v>182</v>
      </c>
      <c r="J5" s="78" t="s">
        <v>183</v>
      </c>
      <c r="K5" s="78" t="s">
        <v>184</v>
      </c>
      <c r="L5" s="79" t="s">
        <v>185</v>
      </c>
      <c r="M5" s="79" t="s">
        <v>186</v>
      </c>
    </row>
    <row r="6" spans="1:13" s="14" customFormat="1" ht="76.5" customHeight="1">
      <c r="A6" s="5">
        <v>1</v>
      </c>
      <c r="B6" s="42" t="s">
        <v>2</v>
      </c>
      <c r="C6" s="69" t="s">
        <v>3</v>
      </c>
      <c r="D6" s="69" t="s">
        <v>4</v>
      </c>
      <c r="E6" s="43" t="s">
        <v>5</v>
      </c>
      <c r="F6" s="74">
        <v>4000</v>
      </c>
      <c r="G6" s="8"/>
      <c r="H6" s="9"/>
      <c r="I6" s="10"/>
      <c r="J6" s="10"/>
      <c r="K6" s="11"/>
      <c r="L6" s="12"/>
      <c r="M6" s="13"/>
    </row>
    <row r="7" spans="1:13" s="14" customFormat="1" ht="73.5" customHeight="1">
      <c r="A7" s="5">
        <f>A6+1</f>
        <v>2</v>
      </c>
      <c r="B7" s="42" t="s">
        <v>2</v>
      </c>
      <c r="C7" s="69" t="s">
        <v>3</v>
      </c>
      <c r="D7" s="69" t="s">
        <v>6</v>
      </c>
      <c r="E7" s="43" t="s">
        <v>5</v>
      </c>
      <c r="F7" s="74">
        <v>1450</v>
      </c>
      <c r="G7" s="15"/>
      <c r="H7" s="9"/>
      <c r="I7" s="10"/>
      <c r="J7" s="10"/>
      <c r="K7" s="11"/>
      <c r="L7" s="16"/>
      <c r="M7" s="17"/>
    </row>
    <row r="8" spans="1:13" s="14" customFormat="1" ht="98.25" customHeight="1">
      <c r="A8" s="5">
        <f aca="true" t="shared" si="0" ref="A8:A52">A7+1</f>
        <v>3</v>
      </c>
      <c r="B8" s="42" t="s">
        <v>161</v>
      </c>
      <c r="C8" s="69" t="s">
        <v>3</v>
      </c>
      <c r="D8" s="69" t="s">
        <v>7</v>
      </c>
      <c r="E8" s="43" t="s">
        <v>5</v>
      </c>
      <c r="F8" s="74">
        <v>700</v>
      </c>
      <c r="G8" s="8"/>
      <c r="H8" s="9"/>
      <c r="I8" s="10"/>
      <c r="J8" s="10"/>
      <c r="K8" s="11"/>
      <c r="L8" s="16"/>
      <c r="M8" s="17"/>
    </row>
    <row r="9" spans="1:13" s="14" customFormat="1" ht="98.25" customHeight="1">
      <c r="A9" s="5">
        <f t="shared" si="0"/>
        <v>4</v>
      </c>
      <c r="B9" s="42" t="s">
        <v>161</v>
      </c>
      <c r="C9" s="69" t="s">
        <v>3</v>
      </c>
      <c r="D9" s="69" t="s">
        <v>8</v>
      </c>
      <c r="E9" s="43" t="s">
        <v>5</v>
      </c>
      <c r="F9" s="74">
        <v>1200</v>
      </c>
      <c r="G9" s="8"/>
      <c r="H9" s="9"/>
      <c r="I9" s="10"/>
      <c r="J9" s="10"/>
      <c r="K9" s="11"/>
      <c r="L9" s="16"/>
      <c r="M9" s="17"/>
    </row>
    <row r="10" spans="1:13" ht="102.75" customHeight="1">
      <c r="A10" s="5">
        <f t="shared" si="0"/>
        <v>5</v>
      </c>
      <c r="B10" s="42" t="s">
        <v>161</v>
      </c>
      <c r="C10" s="69" t="s">
        <v>3</v>
      </c>
      <c r="D10" s="69" t="s">
        <v>9</v>
      </c>
      <c r="E10" s="43" t="s">
        <v>5</v>
      </c>
      <c r="F10" s="74">
        <v>800</v>
      </c>
      <c r="G10" s="8"/>
      <c r="H10" s="9"/>
      <c r="I10" s="10"/>
      <c r="J10" s="10"/>
      <c r="K10" s="11"/>
      <c r="L10" s="18"/>
      <c r="M10" s="18"/>
    </row>
    <row r="11" spans="1:13" ht="108.75" customHeight="1">
      <c r="A11" s="5">
        <f t="shared" si="0"/>
        <v>6</v>
      </c>
      <c r="B11" s="42" t="s">
        <v>161</v>
      </c>
      <c r="C11" s="69" t="s">
        <v>3</v>
      </c>
      <c r="D11" s="69" t="s">
        <v>10</v>
      </c>
      <c r="E11" s="43" t="s">
        <v>5</v>
      </c>
      <c r="F11" s="74">
        <v>800</v>
      </c>
      <c r="G11" s="8"/>
      <c r="H11" s="9"/>
      <c r="I11" s="10"/>
      <c r="J11" s="10"/>
      <c r="K11" s="11"/>
      <c r="L11" s="18"/>
      <c r="M11" s="18"/>
    </row>
    <row r="12" spans="1:13" ht="110.25" customHeight="1">
      <c r="A12" s="5">
        <f t="shared" si="0"/>
        <v>7</v>
      </c>
      <c r="B12" s="42" t="s">
        <v>11</v>
      </c>
      <c r="C12" s="69" t="s">
        <v>12</v>
      </c>
      <c r="D12" s="69" t="s">
        <v>13</v>
      </c>
      <c r="E12" s="43" t="s">
        <v>14</v>
      </c>
      <c r="F12" s="74">
        <v>20</v>
      </c>
      <c r="G12" s="8"/>
      <c r="H12" s="19"/>
      <c r="I12" s="10"/>
      <c r="J12" s="10"/>
      <c r="K12" s="11"/>
      <c r="L12" s="18"/>
      <c r="M12" s="18"/>
    </row>
    <row r="13" spans="1:13" ht="102.75" customHeight="1">
      <c r="A13" s="5">
        <f t="shared" si="0"/>
        <v>8</v>
      </c>
      <c r="B13" s="75" t="s">
        <v>221</v>
      </c>
      <c r="C13" s="76" t="s">
        <v>15</v>
      </c>
      <c r="D13" s="76" t="s">
        <v>200</v>
      </c>
      <c r="E13" s="76" t="s">
        <v>223</v>
      </c>
      <c r="F13" s="74">
        <v>10</v>
      </c>
      <c r="G13" s="129"/>
      <c r="H13" s="130"/>
      <c r="I13" s="131"/>
      <c r="J13" s="131"/>
      <c r="K13" s="132"/>
      <c r="L13" s="133"/>
      <c r="M13" s="133"/>
    </row>
    <row r="14" spans="1:13" ht="100.5" customHeight="1">
      <c r="A14" s="5">
        <f t="shared" si="0"/>
        <v>9</v>
      </c>
      <c r="B14" s="42" t="s">
        <v>16</v>
      </c>
      <c r="C14" s="69" t="s">
        <v>17</v>
      </c>
      <c r="D14" s="72" t="s">
        <v>201</v>
      </c>
      <c r="E14" s="71" t="s">
        <v>202</v>
      </c>
      <c r="F14" s="74">
        <v>80</v>
      </c>
      <c r="G14" s="129"/>
      <c r="H14" s="134"/>
      <c r="I14" s="131"/>
      <c r="J14" s="131"/>
      <c r="K14" s="132"/>
      <c r="L14" s="133"/>
      <c r="M14" s="133"/>
    </row>
    <row r="15" spans="1:13" ht="120.75" customHeight="1">
      <c r="A15" s="5">
        <f t="shared" si="0"/>
        <v>10</v>
      </c>
      <c r="B15" s="42" t="s">
        <v>18</v>
      </c>
      <c r="C15" s="69" t="s">
        <v>17</v>
      </c>
      <c r="D15" s="69" t="s">
        <v>205</v>
      </c>
      <c r="E15" s="73" t="s">
        <v>199</v>
      </c>
      <c r="F15" s="74">
        <v>20</v>
      </c>
      <c r="G15" s="129"/>
      <c r="H15" s="134"/>
      <c r="I15" s="131"/>
      <c r="J15" s="131"/>
      <c r="K15" s="132"/>
      <c r="L15" s="133"/>
      <c r="M15" s="133"/>
    </row>
    <row r="16" spans="1:13" ht="121.5" customHeight="1">
      <c r="A16" s="5">
        <f t="shared" si="0"/>
        <v>11</v>
      </c>
      <c r="B16" s="42" t="s">
        <v>19</v>
      </c>
      <c r="C16" s="69" t="s">
        <v>17</v>
      </c>
      <c r="D16" s="69" t="s">
        <v>222</v>
      </c>
      <c r="E16" s="73" t="s">
        <v>199</v>
      </c>
      <c r="F16" s="74">
        <v>40</v>
      </c>
      <c r="G16" s="129"/>
      <c r="H16" s="134"/>
      <c r="I16" s="131"/>
      <c r="J16" s="131"/>
      <c r="K16" s="132"/>
      <c r="L16" s="133"/>
      <c r="M16" s="133"/>
    </row>
    <row r="17" spans="1:13" ht="110.25" customHeight="1">
      <c r="A17" s="5">
        <f t="shared" si="0"/>
        <v>12</v>
      </c>
      <c r="B17" s="42" t="s">
        <v>19</v>
      </c>
      <c r="C17" s="69" t="s">
        <v>17</v>
      </c>
      <c r="D17" s="69" t="s">
        <v>322</v>
      </c>
      <c r="E17" s="73" t="s">
        <v>199</v>
      </c>
      <c r="F17" s="74">
        <v>10</v>
      </c>
      <c r="G17" s="129"/>
      <c r="H17" s="134"/>
      <c r="I17" s="131"/>
      <c r="J17" s="131"/>
      <c r="K17" s="132"/>
      <c r="L17" s="133"/>
      <c r="M17" s="133"/>
    </row>
    <row r="18" spans="1:13" ht="54" customHeight="1">
      <c r="A18" s="5">
        <f t="shared" si="0"/>
        <v>13</v>
      </c>
      <c r="B18" s="42" t="s">
        <v>20</v>
      </c>
      <c r="C18" s="69" t="s">
        <v>17</v>
      </c>
      <c r="D18" s="69" t="s">
        <v>156</v>
      </c>
      <c r="E18" s="73" t="s">
        <v>199</v>
      </c>
      <c r="F18" s="74">
        <v>120</v>
      </c>
      <c r="G18" s="129"/>
      <c r="H18" s="134"/>
      <c r="I18" s="131"/>
      <c r="J18" s="131"/>
      <c r="K18" s="132"/>
      <c r="L18" s="133"/>
      <c r="M18" s="133"/>
    </row>
    <row r="19" spans="1:13" ht="49.5" customHeight="1">
      <c r="A19" s="5">
        <f t="shared" si="0"/>
        <v>14</v>
      </c>
      <c r="B19" s="42" t="s">
        <v>20</v>
      </c>
      <c r="C19" s="69" t="s">
        <v>17</v>
      </c>
      <c r="D19" s="69" t="s">
        <v>203</v>
      </c>
      <c r="E19" s="73" t="s">
        <v>199</v>
      </c>
      <c r="F19" s="74">
        <v>26</v>
      </c>
      <c r="G19" s="129"/>
      <c r="H19" s="134"/>
      <c r="I19" s="131"/>
      <c r="J19" s="131"/>
      <c r="K19" s="132"/>
      <c r="L19" s="133"/>
      <c r="M19" s="133"/>
    </row>
    <row r="20" spans="1:13" ht="53.25" customHeight="1">
      <c r="A20" s="5">
        <f t="shared" si="0"/>
        <v>15</v>
      </c>
      <c r="B20" s="42" t="s">
        <v>20</v>
      </c>
      <c r="C20" s="69" t="s">
        <v>17</v>
      </c>
      <c r="D20" s="69" t="s">
        <v>204</v>
      </c>
      <c r="E20" s="73" t="s">
        <v>199</v>
      </c>
      <c r="F20" s="74">
        <v>2</v>
      </c>
      <c r="G20" s="129"/>
      <c r="H20" s="134"/>
      <c r="I20" s="131"/>
      <c r="J20" s="131"/>
      <c r="K20" s="132"/>
      <c r="L20" s="133"/>
      <c r="M20" s="133"/>
    </row>
    <row r="21" spans="1:13" ht="48.75" customHeight="1">
      <c r="A21" s="5">
        <f t="shared" si="0"/>
        <v>16</v>
      </c>
      <c r="B21" s="42" t="s">
        <v>21</v>
      </c>
      <c r="C21" s="69" t="s">
        <v>17</v>
      </c>
      <c r="D21" s="69" t="s">
        <v>205</v>
      </c>
      <c r="E21" s="73" t="s">
        <v>199</v>
      </c>
      <c r="F21" s="74">
        <v>10</v>
      </c>
      <c r="G21" s="129"/>
      <c r="H21" s="134"/>
      <c r="I21" s="131"/>
      <c r="J21" s="131"/>
      <c r="K21" s="132"/>
      <c r="L21" s="133"/>
      <c r="M21" s="133"/>
    </row>
    <row r="22" spans="1:13" ht="47.25" customHeight="1">
      <c r="A22" s="5">
        <f t="shared" si="0"/>
        <v>17</v>
      </c>
      <c r="B22" s="42" t="s">
        <v>21</v>
      </c>
      <c r="C22" s="69" t="s">
        <v>17</v>
      </c>
      <c r="D22" s="69" t="s">
        <v>207</v>
      </c>
      <c r="E22" s="73" t="s">
        <v>206</v>
      </c>
      <c r="F22" s="110">
        <v>40</v>
      </c>
      <c r="G22" s="129"/>
      <c r="H22" s="134"/>
      <c r="I22" s="131"/>
      <c r="J22" s="131"/>
      <c r="K22" s="132"/>
      <c r="L22" s="133"/>
      <c r="M22" s="133"/>
    </row>
    <row r="23" spans="1:13" ht="48.75" customHeight="1">
      <c r="A23" s="5">
        <f t="shared" si="0"/>
        <v>18</v>
      </c>
      <c r="B23" s="42" t="s">
        <v>22</v>
      </c>
      <c r="C23" s="69" t="s">
        <v>17</v>
      </c>
      <c r="D23" s="77" t="s">
        <v>203</v>
      </c>
      <c r="E23" s="43" t="s">
        <v>199</v>
      </c>
      <c r="F23" s="74">
        <v>10</v>
      </c>
      <c r="G23" s="129"/>
      <c r="H23" s="134"/>
      <c r="I23" s="131"/>
      <c r="J23" s="131"/>
      <c r="K23" s="132"/>
      <c r="L23" s="133"/>
      <c r="M23" s="133"/>
    </row>
    <row r="24" spans="1:13" ht="48" customHeight="1">
      <c r="A24" s="5">
        <f t="shared" si="0"/>
        <v>19</v>
      </c>
      <c r="B24" s="42" t="s">
        <v>23</v>
      </c>
      <c r="C24" s="69" t="s">
        <v>17</v>
      </c>
      <c r="D24" s="69" t="s">
        <v>207</v>
      </c>
      <c r="E24" s="43" t="s">
        <v>206</v>
      </c>
      <c r="F24" s="74">
        <v>2</v>
      </c>
      <c r="G24" s="129"/>
      <c r="H24" s="134"/>
      <c r="I24" s="131"/>
      <c r="J24" s="131"/>
      <c r="K24" s="132"/>
      <c r="L24" s="133"/>
      <c r="M24" s="133"/>
    </row>
    <row r="25" spans="1:13" s="47" customFormat="1" ht="93.75" customHeight="1">
      <c r="A25" s="5">
        <f t="shared" si="0"/>
        <v>20</v>
      </c>
      <c r="B25" s="42" t="s">
        <v>225</v>
      </c>
      <c r="C25" s="69" t="s">
        <v>24</v>
      </c>
      <c r="D25" s="76" t="s">
        <v>208</v>
      </c>
      <c r="E25" s="76" t="s">
        <v>224</v>
      </c>
      <c r="F25" s="74">
        <v>120</v>
      </c>
      <c r="G25" s="129"/>
      <c r="H25" s="135"/>
      <c r="I25" s="136"/>
      <c r="J25" s="136"/>
      <c r="K25" s="137"/>
      <c r="L25" s="138"/>
      <c r="M25" s="138"/>
    </row>
    <row r="26" spans="1:13" ht="22.5">
      <c r="A26" s="5">
        <f t="shared" si="0"/>
        <v>21</v>
      </c>
      <c r="B26" s="42" t="s">
        <v>25</v>
      </c>
      <c r="C26" s="69" t="s">
        <v>17</v>
      </c>
      <c r="D26" s="69" t="s">
        <v>156</v>
      </c>
      <c r="E26" s="43" t="s">
        <v>199</v>
      </c>
      <c r="F26" s="74">
        <v>20</v>
      </c>
      <c r="G26" s="129"/>
      <c r="H26" s="134"/>
      <c r="I26" s="131"/>
      <c r="J26" s="131"/>
      <c r="K26" s="132"/>
      <c r="L26" s="133"/>
      <c r="M26" s="133"/>
    </row>
    <row r="27" spans="1:13" s="47" customFormat="1" ht="78.75">
      <c r="A27" s="5">
        <f t="shared" si="0"/>
        <v>22</v>
      </c>
      <c r="B27" s="42" t="s">
        <v>26</v>
      </c>
      <c r="C27" s="69" t="s">
        <v>17</v>
      </c>
      <c r="D27" s="69" t="s">
        <v>210</v>
      </c>
      <c r="E27" s="43" t="s">
        <v>209</v>
      </c>
      <c r="F27" s="74">
        <v>170</v>
      </c>
      <c r="G27" s="129"/>
      <c r="H27" s="135"/>
      <c r="I27" s="136"/>
      <c r="J27" s="136"/>
      <c r="K27" s="137"/>
      <c r="L27" s="138"/>
      <c r="M27" s="138"/>
    </row>
    <row r="28" spans="1:13" ht="25.5" customHeight="1">
      <c r="A28" s="5">
        <f t="shared" si="0"/>
        <v>23</v>
      </c>
      <c r="B28" s="42" t="s">
        <v>27</v>
      </c>
      <c r="C28" s="69" t="s">
        <v>211</v>
      </c>
      <c r="D28" s="77" t="s">
        <v>226</v>
      </c>
      <c r="E28" s="43" t="s">
        <v>212</v>
      </c>
      <c r="F28" s="74">
        <v>420</v>
      </c>
      <c r="G28" s="129"/>
      <c r="H28" s="134"/>
      <c r="I28" s="131"/>
      <c r="J28" s="131"/>
      <c r="K28" s="132"/>
      <c r="L28" s="133"/>
      <c r="M28" s="133"/>
    </row>
    <row r="29" spans="1:13" ht="33" customHeight="1">
      <c r="A29" s="5">
        <f t="shared" si="0"/>
        <v>24</v>
      </c>
      <c r="B29" s="42" t="s">
        <v>29</v>
      </c>
      <c r="C29" s="69" t="s">
        <v>30</v>
      </c>
      <c r="D29" s="69" t="s">
        <v>31</v>
      </c>
      <c r="E29" s="43" t="s">
        <v>14</v>
      </c>
      <c r="F29" s="74">
        <v>30</v>
      </c>
      <c r="G29" s="129"/>
      <c r="H29" s="139"/>
      <c r="I29" s="140"/>
      <c r="J29" s="131"/>
      <c r="K29" s="132"/>
      <c r="L29" s="133"/>
      <c r="M29" s="133"/>
    </row>
    <row r="30" spans="1:13" ht="87" customHeight="1">
      <c r="A30" s="5">
        <f t="shared" si="0"/>
        <v>25</v>
      </c>
      <c r="B30" s="42" t="s">
        <v>32</v>
      </c>
      <c r="C30" s="69" t="s">
        <v>33</v>
      </c>
      <c r="D30" s="69" t="s">
        <v>13</v>
      </c>
      <c r="E30" s="43" t="s">
        <v>14</v>
      </c>
      <c r="F30" s="74">
        <v>10</v>
      </c>
      <c r="G30" s="129"/>
      <c r="H30" s="139"/>
      <c r="I30" s="129"/>
      <c r="J30" s="131"/>
      <c r="K30" s="132"/>
      <c r="L30" s="133"/>
      <c r="M30" s="133"/>
    </row>
    <row r="31" spans="1:13" s="47" customFormat="1" ht="87.75" customHeight="1">
      <c r="A31" s="5">
        <f t="shared" si="0"/>
        <v>26</v>
      </c>
      <c r="B31" s="42" t="s">
        <v>34</v>
      </c>
      <c r="C31" s="77" t="s">
        <v>213</v>
      </c>
      <c r="D31" s="69" t="s">
        <v>215</v>
      </c>
      <c r="E31" s="69" t="s">
        <v>214</v>
      </c>
      <c r="F31" s="74">
        <v>28</v>
      </c>
      <c r="G31" s="129"/>
      <c r="H31" s="135"/>
      <c r="I31" s="140"/>
      <c r="J31" s="136"/>
      <c r="K31" s="137"/>
      <c r="L31" s="138"/>
      <c r="M31" s="138"/>
    </row>
    <row r="32" spans="1:13" s="47" customFormat="1" ht="91.5" customHeight="1">
      <c r="A32" s="5">
        <f t="shared" si="0"/>
        <v>27</v>
      </c>
      <c r="B32" s="42" t="s">
        <v>35</v>
      </c>
      <c r="C32" s="77" t="s">
        <v>213</v>
      </c>
      <c r="D32" s="69" t="s">
        <v>216</v>
      </c>
      <c r="E32" s="69" t="s">
        <v>214</v>
      </c>
      <c r="F32" s="74">
        <v>80</v>
      </c>
      <c r="G32" s="129"/>
      <c r="H32" s="135"/>
      <c r="I32" s="140"/>
      <c r="J32" s="136"/>
      <c r="K32" s="137"/>
      <c r="L32" s="138"/>
      <c r="M32" s="138"/>
    </row>
    <row r="33" spans="1:13" s="47" customFormat="1" ht="99" customHeight="1">
      <c r="A33" s="5">
        <f t="shared" si="0"/>
        <v>28</v>
      </c>
      <c r="B33" s="42" t="s">
        <v>36</v>
      </c>
      <c r="C33" s="77" t="s">
        <v>213</v>
      </c>
      <c r="D33" s="69" t="s">
        <v>217</v>
      </c>
      <c r="E33" s="69" t="s">
        <v>214</v>
      </c>
      <c r="F33" s="74">
        <v>80</v>
      </c>
      <c r="G33" s="129"/>
      <c r="H33" s="135"/>
      <c r="I33" s="140"/>
      <c r="J33" s="136"/>
      <c r="K33" s="137"/>
      <c r="L33" s="138"/>
      <c r="M33" s="138"/>
    </row>
    <row r="34" spans="1:13" s="47" customFormat="1" ht="84" customHeight="1">
      <c r="A34" s="5">
        <f t="shared" si="0"/>
        <v>29</v>
      </c>
      <c r="B34" s="42" t="s">
        <v>37</v>
      </c>
      <c r="C34" s="77" t="s">
        <v>213</v>
      </c>
      <c r="D34" s="69" t="s">
        <v>218</v>
      </c>
      <c r="E34" s="69" t="s">
        <v>214</v>
      </c>
      <c r="F34" s="74">
        <v>20</v>
      </c>
      <c r="G34" s="129"/>
      <c r="H34" s="135"/>
      <c r="I34" s="129"/>
      <c r="J34" s="136"/>
      <c r="K34" s="137"/>
      <c r="L34" s="138"/>
      <c r="M34" s="138"/>
    </row>
    <row r="35" spans="1:13" ht="52.5" customHeight="1">
      <c r="A35" s="5">
        <f t="shared" si="0"/>
        <v>30</v>
      </c>
      <c r="B35" s="42" t="s">
        <v>38</v>
      </c>
      <c r="C35" s="69" t="s">
        <v>39</v>
      </c>
      <c r="D35" s="69" t="s">
        <v>31</v>
      </c>
      <c r="E35" s="43" t="s">
        <v>14</v>
      </c>
      <c r="F35" s="74">
        <v>80</v>
      </c>
      <c r="G35" s="129"/>
      <c r="H35" s="134"/>
      <c r="I35" s="129"/>
      <c r="J35" s="131"/>
      <c r="K35" s="132"/>
      <c r="L35" s="133"/>
      <c r="M35" s="133"/>
    </row>
    <row r="36" spans="1:13" ht="68.25" customHeight="1">
      <c r="A36" s="5">
        <f t="shared" si="0"/>
        <v>31</v>
      </c>
      <c r="B36" s="42" t="s">
        <v>40</v>
      </c>
      <c r="C36" s="69" t="s">
        <v>41</v>
      </c>
      <c r="D36" s="69" t="s">
        <v>13</v>
      </c>
      <c r="E36" s="43" t="s">
        <v>14</v>
      </c>
      <c r="F36" s="74">
        <v>2</v>
      </c>
      <c r="G36" s="129"/>
      <c r="H36" s="134"/>
      <c r="I36" s="129"/>
      <c r="J36" s="131"/>
      <c r="K36" s="132"/>
      <c r="L36" s="133"/>
      <c r="M36" s="133"/>
    </row>
    <row r="37" spans="1:13" s="47" customFormat="1" ht="67.5">
      <c r="A37" s="5">
        <f t="shared" si="0"/>
        <v>32</v>
      </c>
      <c r="B37" s="42" t="s">
        <v>42</v>
      </c>
      <c r="C37" s="69" t="s">
        <v>43</v>
      </c>
      <c r="D37" s="69" t="s">
        <v>217</v>
      </c>
      <c r="E37" s="43" t="s">
        <v>219</v>
      </c>
      <c r="F37" s="74">
        <v>450</v>
      </c>
      <c r="G37" s="129"/>
      <c r="H37" s="135"/>
      <c r="I37" s="129"/>
      <c r="J37" s="136"/>
      <c r="K37" s="137"/>
      <c r="L37" s="138"/>
      <c r="M37" s="138"/>
    </row>
    <row r="38" spans="1:13" s="47" customFormat="1" ht="67.5">
      <c r="A38" s="5">
        <f t="shared" si="0"/>
        <v>33</v>
      </c>
      <c r="B38" s="42" t="s">
        <v>42</v>
      </c>
      <c r="C38" s="69" t="s">
        <v>43</v>
      </c>
      <c r="D38" s="69" t="s">
        <v>220</v>
      </c>
      <c r="E38" s="43" t="s">
        <v>219</v>
      </c>
      <c r="F38" s="74">
        <v>1100</v>
      </c>
      <c r="G38" s="129"/>
      <c r="H38" s="135"/>
      <c r="I38" s="129"/>
      <c r="J38" s="136"/>
      <c r="K38" s="137"/>
      <c r="L38" s="138"/>
      <c r="M38" s="138"/>
    </row>
    <row r="39" spans="1:13" s="47" customFormat="1" ht="78.75" customHeight="1">
      <c r="A39" s="5">
        <f t="shared" si="0"/>
        <v>34</v>
      </c>
      <c r="B39" s="42" t="s">
        <v>42</v>
      </c>
      <c r="C39" s="69" t="s">
        <v>43</v>
      </c>
      <c r="D39" s="69" t="s">
        <v>216</v>
      </c>
      <c r="E39" s="43" t="s">
        <v>219</v>
      </c>
      <c r="F39" s="74">
        <v>500</v>
      </c>
      <c r="G39" s="129"/>
      <c r="H39" s="135"/>
      <c r="I39" s="129"/>
      <c r="J39" s="136"/>
      <c r="K39" s="137"/>
      <c r="L39" s="138"/>
      <c r="M39" s="138"/>
    </row>
    <row r="40" spans="1:13" ht="99.75" customHeight="1">
      <c r="A40" s="5">
        <f t="shared" si="0"/>
        <v>35</v>
      </c>
      <c r="B40" s="42" t="s">
        <v>44</v>
      </c>
      <c r="C40" s="69" t="s">
        <v>45</v>
      </c>
      <c r="D40" s="69" t="s">
        <v>227</v>
      </c>
      <c r="E40" s="43" t="s">
        <v>209</v>
      </c>
      <c r="F40" s="74">
        <v>36</v>
      </c>
      <c r="G40" s="129"/>
      <c r="H40" s="134"/>
      <c r="I40" s="129"/>
      <c r="J40" s="131"/>
      <c r="K40" s="132"/>
      <c r="L40" s="133"/>
      <c r="M40" s="133"/>
    </row>
    <row r="41" spans="1:13" ht="90">
      <c r="A41" s="5">
        <f t="shared" si="0"/>
        <v>36</v>
      </c>
      <c r="B41" s="42" t="s">
        <v>44</v>
      </c>
      <c r="C41" s="69" t="s">
        <v>45</v>
      </c>
      <c r="D41" s="69" t="s">
        <v>222</v>
      </c>
      <c r="E41" s="43" t="s">
        <v>209</v>
      </c>
      <c r="F41" s="74">
        <v>32</v>
      </c>
      <c r="G41" s="129"/>
      <c r="H41" s="134"/>
      <c r="I41" s="129"/>
      <c r="J41" s="131"/>
      <c r="K41" s="132"/>
      <c r="L41" s="133"/>
      <c r="M41" s="133"/>
    </row>
    <row r="42" spans="1:13" ht="111" customHeight="1">
      <c r="A42" s="5">
        <f t="shared" si="0"/>
        <v>37</v>
      </c>
      <c r="B42" s="42" t="s">
        <v>46</v>
      </c>
      <c r="C42" s="69" t="s">
        <v>45</v>
      </c>
      <c r="D42" s="69" t="s">
        <v>204</v>
      </c>
      <c r="E42" s="43" t="s">
        <v>228</v>
      </c>
      <c r="F42" s="74">
        <v>14</v>
      </c>
      <c r="G42" s="129"/>
      <c r="H42" s="134"/>
      <c r="I42" s="129"/>
      <c r="J42" s="131"/>
      <c r="K42" s="132"/>
      <c r="L42" s="133"/>
      <c r="M42" s="133"/>
    </row>
    <row r="43" spans="1:13" ht="133.5" customHeight="1">
      <c r="A43" s="5">
        <f t="shared" si="0"/>
        <v>38</v>
      </c>
      <c r="B43" s="42" t="s">
        <v>47</v>
      </c>
      <c r="C43" s="69" t="s">
        <v>45</v>
      </c>
      <c r="D43" s="69" t="s">
        <v>230</v>
      </c>
      <c r="E43" s="43" t="s">
        <v>229</v>
      </c>
      <c r="F43" s="74">
        <v>1</v>
      </c>
      <c r="G43" s="129"/>
      <c r="H43" s="134"/>
      <c r="I43" s="129"/>
      <c r="J43" s="131"/>
      <c r="K43" s="132"/>
      <c r="L43" s="133"/>
      <c r="M43" s="133"/>
    </row>
    <row r="44" spans="1:13" ht="112.5">
      <c r="A44" s="5">
        <f t="shared" si="0"/>
        <v>39</v>
      </c>
      <c r="B44" s="42" t="s">
        <v>47</v>
      </c>
      <c r="C44" s="69" t="s">
        <v>45</v>
      </c>
      <c r="D44" s="69" t="s">
        <v>222</v>
      </c>
      <c r="E44" s="43" t="s">
        <v>231</v>
      </c>
      <c r="F44" s="74">
        <v>2</v>
      </c>
      <c r="G44" s="129"/>
      <c r="H44" s="134"/>
      <c r="I44" s="129"/>
      <c r="J44" s="131"/>
      <c r="K44" s="132"/>
      <c r="L44" s="133"/>
      <c r="M44" s="133"/>
    </row>
    <row r="45" spans="1:13" ht="90">
      <c r="A45" s="5">
        <f t="shared" si="0"/>
        <v>40</v>
      </c>
      <c r="B45" s="42" t="s">
        <v>48</v>
      </c>
      <c r="C45" s="69" t="s">
        <v>45</v>
      </c>
      <c r="D45" s="69" t="s">
        <v>233</v>
      </c>
      <c r="E45" s="43" t="s">
        <v>232</v>
      </c>
      <c r="F45" s="74">
        <v>2</v>
      </c>
      <c r="G45" s="129"/>
      <c r="H45" s="134"/>
      <c r="I45" s="129"/>
      <c r="J45" s="131"/>
      <c r="K45" s="132"/>
      <c r="L45" s="133"/>
      <c r="M45" s="133"/>
    </row>
    <row r="46" spans="1:13" ht="101.25" customHeight="1">
      <c r="A46" s="5">
        <f t="shared" si="0"/>
        <v>41</v>
      </c>
      <c r="B46" s="42" t="s">
        <v>49</v>
      </c>
      <c r="C46" s="69" t="s">
        <v>45</v>
      </c>
      <c r="D46" s="69" t="s">
        <v>156</v>
      </c>
      <c r="E46" s="43" t="s">
        <v>231</v>
      </c>
      <c r="F46" s="74">
        <v>4</v>
      </c>
      <c r="G46" s="129"/>
      <c r="H46" s="134"/>
      <c r="I46" s="129"/>
      <c r="J46" s="131"/>
      <c r="K46" s="132"/>
      <c r="L46" s="133"/>
      <c r="M46" s="133"/>
    </row>
    <row r="47" spans="1:13" ht="60" customHeight="1">
      <c r="A47" s="5">
        <f t="shared" si="0"/>
        <v>42</v>
      </c>
      <c r="B47" s="42" t="s">
        <v>50</v>
      </c>
      <c r="C47" s="69" t="s">
        <v>51</v>
      </c>
      <c r="D47" s="69" t="s">
        <v>52</v>
      </c>
      <c r="E47" s="43" t="s">
        <v>14</v>
      </c>
      <c r="F47" s="74">
        <v>130</v>
      </c>
      <c r="G47" s="129"/>
      <c r="H47" s="134"/>
      <c r="I47" s="129"/>
      <c r="J47" s="131"/>
      <c r="K47" s="132"/>
      <c r="L47" s="133"/>
      <c r="M47" s="133"/>
    </row>
    <row r="48" spans="1:13" ht="94.5" customHeight="1">
      <c r="A48" s="5">
        <f t="shared" si="0"/>
        <v>43</v>
      </c>
      <c r="B48" s="42" t="s">
        <v>53</v>
      </c>
      <c r="C48" s="69" t="s">
        <v>51</v>
      </c>
      <c r="D48" s="69" t="s">
        <v>54</v>
      </c>
      <c r="E48" s="43" t="s">
        <v>14</v>
      </c>
      <c r="F48" s="74">
        <v>10</v>
      </c>
      <c r="G48" s="129"/>
      <c r="H48" s="134"/>
      <c r="I48" s="129"/>
      <c r="J48" s="131"/>
      <c r="K48" s="132"/>
      <c r="L48" s="133"/>
      <c r="M48" s="133"/>
    </row>
    <row r="49" spans="1:13" ht="31.5" customHeight="1">
      <c r="A49" s="5">
        <f t="shared" si="0"/>
        <v>44</v>
      </c>
      <c r="B49" s="42" t="s">
        <v>55</v>
      </c>
      <c r="C49" s="69" t="s">
        <v>56</v>
      </c>
      <c r="D49" s="69" t="s">
        <v>57</v>
      </c>
      <c r="E49" s="43" t="s">
        <v>234</v>
      </c>
      <c r="F49" s="74">
        <v>120</v>
      </c>
      <c r="G49" s="129"/>
      <c r="H49" s="134"/>
      <c r="I49" s="129"/>
      <c r="J49" s="131"/>
      <c r="K49" s="132"/>
      <c r="L49" s="133"/>
      <c r="M49" s="133"/>
    </row>
    <row r="50" spans="1:13" ht="28.5" customHeight="1">
      <c r="A50" s="5">
        <f t="shared" si="0"/>
        <v>45</v>
      </c>
      <c r="B50" s="42" t="s">
        <v>55</v>
      </c>
      <c r="C50" s="69" t="s">
        <v>56</v>
      </c>
      <c r="D50" s="69" t="s">
        <v>71</v>
      </c>
      <c r="E50" s="43" t="s">
        <v>234</v>
      </c>
      <c r="F50" s="74">
        <v>60</v>
      </c>
      <c r="G50" s="129"/>
      <c r="H50" s="134"/>
      <c r="I50" s="129"/>
      <c r="J50" s="131"/>
      <c r="K50" s="132"/>
      <c r="L50" s="133"/>
      <c r="M50" s="133"/>
    </row>
    <row r="51" spans="1:13" ht="30" customHeight="1">
      <c r="A51" s="5">
        <f t="shared" si="0"/>
        <v>46</v>
      </c>
      <c r="B51" s="42" t="s">
        <v>55</v>
      </c>
      <c r="C51" s="69" t="s">
        <v>56</v>
      </c>
      <c r="D51" s="69" t="s">
        <v>58</v>
      </c>
      <c r="E51" s="43" t="s">
        <v>234</v>
      </c>
      <c r="F51" s="74">
        <v>12</v>
      </c>
      <c r="G51" s="129"/>
      <c r="H51" s="134"/>
      <c r="I51" s="129"/>
      <c r="J51" s="131"/>
      <c r="K51" s="132"/>
      <c r="L51" s="133"/>
      <c r="M51" s="133"/>
    </row>
    <row r="52" spans="1:13" ht="30" customHeight="1">
      <c r="A52" s="5">
        <f t="shared" si="0"/>
        <v>47</v>
      </c>
      <c r="B52" s="42" t="s">
        <v>55</v>
      </c>
      <c r="C52" s="69" t="s">
        <v>56</v>
      </c>
      <c r="D52" s="69" t="s">
        <v>59</v>
      </c>
      <c r="E52" s="43" t="s">
        <v>234</v>
      </c>
      <c r="F52" s="74">
        <v>100</v>
      </c>
      <c r="G52" s="129"/>
      <c r="H52" s="134"/>
      <c r="I52" s="129"/>
      <c r="J52" s="131"/>
      <c r="K52" s="132"/>
      <c r="L52" s="141"/>
      <c r="M52" s="141"/>
    </row>
    <row r="53" spans="1:13" ht="30.75" customHeight="1">
      <c r="A53" s="150" t="s">
        <v>60</v>
      </c>
      <c r="B53" s="151"/>
      <c r="C53" s="151"/>
      <c r="D53" s="151"/>
      <c r="E53" s="151"/>
      <c r="F53" s="151"/>
      <c r="G53" s="151"/>
      <c r="H53" s="152"/>
      <c r="I53" s="53"/>
      <c r="J53" s="53"/>
      <c r="K53" s="54" t="s">
        <v>189</v>
      </c>
      <c r="L53" s="54" t="s">
        <v>189</v>
      </c>
      <c r="M53" s="54" t="s">
        <v>189</v>
      </c>
    </row>
    <row r="54" spans="1:7" ht="12.75" customHeight="1">
      <c r="A54" s="153"/>
      <c r="B54" s="153"/>
      <c r="C54" s="153"/>
      <c r="D54" s="153"/>
      <c r="E54" s="153"/>
      <c r="F54" s="153"/>
      <c r="G54" s="153"/>
    </row>
    <row r="56" spans="2:13" ht="31.5" customHeight="1">
      <c r="B56" s="154" t="s">
        <v>235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</row>
    <row r="58" spans="2:13" ht="27" customHeigh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</row>
    <row r="60" spans="2:7" ht="12.75" customHeight="1">
      <c r="B60" s="147"/>
      <c r="C60" s="147"/>
      <c r="D60" s="147"/>
      <c r="E60" s="147"/>
      <c r="F60" s="147"/>
      <c r="G60" s="147"/>
    </row>
  </sheetData>
  <sheetProtection/>
  <mergeCells count="21">
    <mergeCell ref="K1:M1"/>
    <mergeCell ref="A2:M2"/>
    <mergeCell ref="G3:G4"/>
    <mergeCell ref="A1:C1"/>
    <mergeCell ref="H3:H4"/>
    <mergeCell ref="F3:F4"/>
    <mergeCell ref="L3:L4"/>
    <mergeCell ref="I3:J3"/>
    <mergeCell ref="B58:M58"/>
    <mergeCell ref="C3:C4"/>
    <mergeCell ref="E3:E4"/>
    <mergeCell ref="A3:A4"/>
    <mergeCell ref="D1:J1"/>
    <mergeCell ref="B60:G60"/>
    <mergeCell ref="M3:M4"/>
    <mergeCell ref="A53:H53"/>
    <mergeCell ref="A54:G54"/>
    <mergeCell ref="K3:K4"/>
    <mergeCell ref="B3:B4"/>
    <mergeCell ref="B56:M56"/>
    <mergeCell ref="D3:D4"/>
  </mergeCells>
  <printOptions horizontalCentered="1"/>
  <pageMargins left="0.1968503937007874" right="0.1968503937007874" top="0.9055118110236221" bottom="0.5118110236220472" header="0.5905511811023623" footer="0.1968503937007874"/>
  <pageSetup fitToHeight="7" fitToWidth="1" horizontalDpi="600" verticalDpi="600" orientation="landscape" pageOrder="overThenDown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4.375" style="0" customWidth="1"/>
    <col min="2" max="2" width="27.25390625" style="0" customWidth="1"/>
    <col min="3" max="3" width="9.875" style="0" bestFit="1" customWidth="1"/>
    <col min="4" max="4" width="12.125" style="0" customWidth="1"/>
    <col min="5" max="5" width="13.375" style="0" customWidth="1"/>
    <col min="6" max="6" width="9.625" style="0" customWidth="1"/>
    <col min="9" max="9" width="9.375" style="0" bestFit="1" customWidth="1"/>
    <col min="13" max="13" width="17.375" style="0" customWidth="1"/>
  </cols>
  <sheetData>
    <row r="1" spans="1:13" ht="20.25" customHeight="1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31.5" customHeight="1">
      <c r="A2" s="182" t="s">
        <v>342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ht="37.5" customHeight="1">
      <c r="A3" s="144" t="s">
        <v>167</v>
      </c>
      <c r="B3" s="148" t="s">
        <v>168</v>
      </c>
      <c r="C3" s="156" t="s">
        <v>0</v>
      </c>
      <c r="D3" s="156" t="s">
        <v>195</v>
      </c>
      <c r="E3" s="156" t="s">
        <v>169</v>
      </c>
      <c r="F3" s="166" t="s">
        <v>324</v>
      </c>
      <c r="G3" s="148" t="s">
        <v>1</v>
      </c>
      <c r="H3" s="148" t="s">
        <v>170</v>
      </c>
      <c r="I3" s="158" t="s">
        <v>171</v>
      </c>
      <c r="J3" s="159"/>
      <c r="K3" s="148" t="s">
        <v>323</v>
      </c>
      <c r="L3" s="148" t="s">
        <v>172</v>
      </c>
      <c r="M3" s="148" t="s">
        <v>173</v>
      </c>
    </row>
    <row r="4" spans="1:13" ht="136.5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39.75" customHeight="1">
      <c r="A6" s="5">
        <v>1</v>
      </c>
      <c r="B6" s="42" t="s">
        <v>148</v>
      </c>
      <c r="C6" s="69" t="s">
        <v>102</v>
      </c>
      <c r="D6" s="69" t="s">
        <v>103</v>
      </c>
      <c r="E6" s="43" t="s">
        <v>5</v>
      </c>
      <c r="F6" s="103">
        <v>1350</v>
      </c>
      <c r="G6" s="123"/>
      <c r="H6" s="50"/>
      <c r="I6" s="36"/>
      <c r="J6" s="26"/>
      <c r="K6" s="26"/>
      <c r="L6" s="27"/>
      <c r="M6" s="27"/>
    </row>
    <row r="7" spans="1:13" ht="67.5">
      <c r="A7" s="5">
        <f>A6+1</f>
        <v>2</v>
      </c>
      <c r="B7" s="42" t="s">
        <v>104</v>
      </c>
      <c r="C7" s="69" t="s">
        <v>105</v>
      </c>
      <c r="D7" s="69" t="s">
        <v>106</v>
      </c>
      <c r="E7" s="43" t="s">
        <v>107</v>
      </c>
      <c r="F7" s="121">
        <v>45000</v>
      </c>
      <c r="G7" s="123"/>
      <c r="H7" s="50"/>
      <c r="I7" s="36"/>
      <c r="J7" s="26"/>
      <c r="K7" s="26"/>
      <c r="L7" s="27"/>
      <c r="M7" s="27"/>
    </row>
    <row r="8" spans="1:13" ht="99.75" customHeight="1">
      <c r="A8" s="5">
        <f aca="true" t="shared" si="0" ref="A8:A31">A7+1</f>
        <v>3</v>
      </c>
      <c r="B8" s="42" t="s">
        <v>303</v>
      </c>
      <c r="C8" s="69" t="s">
        <v>105</v>
      </c>
      <c r="D8" s="69" t="s">
        <v>108</v>
      </c>
      <c r="E8" s="43" t="s">
        <v>14</v>
      </c>
      <c r="F8" s="103">
        <v>10000</v>
      </c>
      <c r="G8" s="123"/>
      <c r="H8" s="50"/>
      <c r="I8" s="36"/>
      <c r="J8" s="26"/>
      <c r="K8" s="26"/>
      <c r="L8" s="27"/>
      <c r="M8" s="27"/>
    </row>
    <row r="9" spans="1:13" ht="90">
      <c r="A9" s="5">
        <f t="shared" si="0"/>
        <v>4</v>
      </c>
      <c r="B9" s="42" t="s">
        <v>304</v>
      </c>
      <c r="C9" s="69" t="s">
        <v>105</v>
      </c>
      <c r="D9" s="69" t="s">
        <v>109</v>
      </c>
      <c r="E9" s="43" t="s">
        <v>14</v>
      </c>
      <c r="F9" s="103">
        <v>10000</v>
      </c>
      <c r="G9" s="123"/>
      <c r="H9" s="50"/>
      <c r="I9" s="36"/>
      <c r="J9" s="26"/>
      <c r="K9" s="26"/>
      <c r="L9" s="27"/>
      <c r="M9" s="27"/>
    </row>
    <row r="10" spans="1:13" ht="90">
      <c r="A10" s="5">
        <f t="shared" si="0"/>
        <v>5</v>
      </c>
      <c r="B10" s="42" t="s">
        <v>305</v>
      </c>
      <c r="C10" s="69" t="s">
        <v>105</v>
      </c>
      <c r="D10" s="69" t="s">
        <v>110</v>
      </c>
      <c r="E10" s="43" t="s">
        <v>14</v>
      </c>
      <c r="F10" s="103">
        <v>9000</v>
      </c>
      <c r="G10" s="123"/>
      <c r="H10" s="50"/>
      <c r="I10" s="36"/>
      <c r="J10" s="26"/>
      <c r="K10" s="26"/>
      <c r="L10" s="27"/>
      <c r="M10" s="27"/>
    </row>
    <row r="11" spans="1:13" ht="96" customHeight="1">
      <c r="A11" s="5">
        <f t="shared" si="0"/>
        <v>6</v>
      </c>
      <c r="B11" s="42" t="s">
        <v>111</v>
      </c>
      <c r="C11" s="69" t="s">
        <v>112</v>
      </c>
      <c r="D11" s="69" t="s">
        <v>113</v>
      </c>
      <c r="E11" s="43" t="s">
        <v>14</v>
      </c>
      <c r="F11" s="103">
        <v>180</v>
      </c>
      <c r="G11" s="123"/>
      <c r="H11" s="124"/>
      <c r="I11" s="36"/>
      <c r="J11" s="38"/>
      <c r="K11" s="38"/>
      <c r="L11" s="39"/>
      <c r="M11" s="39"/>
    </row>
    <row r="12" spans="1:13" ht="78.75">
      <c r="A12" s="5">
        <f t="shared" si="0"/>
        <v>7</v>
      </c>
      <c r="B12" s="42" t="s">
        <v>114</v>
      </c>
      <c r="C12" s="69" t="s">
        <v>112</v>
      </c>
      <c r="D12" s="69" t="s">
        <v>115</v>
      </c>
      <c r="E12" s="43" t="s">
        <v>14</v>
      </c>
      <c r="F12" s="103">
        <v>480</v>
      </c>
      <c r="G12" s="123"/>
      <c r="H12" s="124"/>
      <c r="I12" s="36"/>
      <c r="J12" s="38"/>
      <c r="K12" s="38"/>
      <c r="L12" s="39"/>
      <c r="M12" s="39"/>
    </row>
    <row r="13" spans="1:13" ht="97.5" customHeight="1">
      <c r="A13" s="5">
        <f t="shared" si="0"/>
        <v>8</v>
      </c>
      <c r="B13" s="42" t="s">
        <v>116</v>
      </c>
      <c r="C13" s="69" t="s">
        <v>112</v>
      </c>
      <c r="D13" s="69" t="s">
        <v>205</v>
      </c>
      <c r="E13" s="43" t="s">
        <v>306</v>
      </c>
      <c r="F13" s="103">
        <v>1200</v>
      </c>
      <c r="G13" s="123"/>
      <c r="H13" s="124"/>
      <c r="I13" s="36"/>
      <c r="J13" s="38"/>
      <c r="K13" s="38"/>
      <c r="L13" s="39"/>
      <c r="M13" s="39"/>
    </row>
    <row r="14" spans="1:13" ht="102" customHeight="1">
      <c r="A14" s="5">
        <f t="shared" si="0"/>
        <v>9</v>
      </c>
      <c r="B14" s="42" t="s">
        <v>117</v>
      </c>
      <c r="C14" s="69" t="s">
        <v>112</v>
      </c>
      <c r="D14" s="69" t="s">
        <v>307</v>
      </c>
      <c r="E14" s="43" t="s">
        <v>306</v>
      </c>
      <c r="F14" s="103">
        <v>19000</v>
      </c>
      <c r="G14" s="123"/>
      <c r="H14" s="124"/>
      <c r="I14" s="36"/>
      <c r="J14" s="38"/>
      <c r="K14" s="38"/>
      <c r="L14" s="39"/>
      <c r="M14" s="39"/>
    </row>
    <row r="15" spans="1:13" ht="102.75" customHeight="1">
      <c r="A15" s="5">
        <f t="shared" si="0"/>
        <v>10</v>
      </c>
      <c r="B15" s="42" t="s">
        <v>118</v>
      </c>
      <c r="C15" s="69" t="s">
        <v>112</v>
      </c>
      <c r="D15" s="69" t="s">
        <v>310</v>
      </c>
      <c r="E15" s="43" t="s">
        <v>306</v>
      </c>
      <c r="F15" s="103">
        <v>15000</v>
      </c>
      <c r="G15" s="126"/>
      <c r="H15" s="124"/>
      <c r="I15" s="36"/>
      <c r="J15" s="38"/>
      <c r="K15" s="38"/>
      <c r="L15" s="39"/>
      <c r="M15" s="39"/>
    </row>
    <row r="16" spans="1:13" ht="66.75" customHeight="1">
      <c r="A16" s="5">
        <f t="shared" si="0"/>
        <v>11</v>
      </c>
      <c r="B16" s="42" t="s">
        <v>308</v>
      </c>
      <c r="C16" s="69" t="s">
        <v>112</v>
      </c>
      <c r="D16" s="69" t="s">
        <v>115</v>
      </c>
      <c r="E16" s="43" t="s">
        <v>309</v>
      </c>
      <c r="F16" s="103">
        <v>4000</v>
      </c>
      <c r="G16" s="123"/>
      <c r="H16" s="50"/>
      <c r="I16" s="36"/>
      <c r="J16" s="26"/>
      <c r="K16" s="26"/>
      <c r="L16" s="27"/>
      <c r="M16" s="27"/>
    </row>
    <row r="17" spans="1:13" ht="72.75" customHeight="1">
      <c r="A17" s="5">
        <f t="shared" si="0"/>
        <v>12</v>
      </c>
      <c r="B17" s="42" t="s">
        <v>119</v>
      </c>
      <c r="C17" s="69" t="s">
        <v>112</v>
      </c>
      <c r="D17" s="69" t="s">
        <v>120</v>
      </c>
      <c r="E17" s="43" t="s">
        <v>309</v>
      </c>
      <c r="F17" s="103">
        <v>4000</v>
      </c>
      <c r="G17" s="123"/>
      <c r="H17" s="50"/>
      <c r="I17" s="36"/>
      <c r="J17" s="26"/>
      <c r="K17" s="26"/>
      <c r="L17" s="27"/>
      <c r="M17" s="27"/>
    </row>
    <row r="18" spans="1:13" ht="69.75" customHeight="1">
      <c r="A18" s="5">
        <f t="shared" si="0"/>
        <v>13</v>
      </c>
      <c r="B18" s="42" t="s">
        <v>119</v>
      </c>
      <c r="C18" s="69" t="s">
        <v>112</v>
      </c>
      <c r="D18" s="69" t="s">
        <v>222</v>
      </c>
      <c r="E18" s="43" t="s">
        <v>309</v>
      </c>
      <c r="F18" s="103">
        <v>3000</v>
      </c>
      <c r="G18" s="123"/>
      <c r="H18" s="50"/>
      <c r="I18" s="36"/>
      <c r="J18" s="26"/>
      <c r="K18" s="26"/>
      <c r="L18" s="27"/>
      <c r="M18" s="27"/>
    </row>
    <row r="19" spans="1:13" ht="117" customHeight="1">
      <c r="A19" s="5">
        <f t="shared" si="0"/>
        <v>14</v>
      </c>
      <c r="B19" s="42" t="s">
        <v>343</v>
      </c>
      <c r="C19" s="69" t="s">
        <v>121</v>
      </c>
      <c r="D19" s="69" t="s">
        <v>122</v>
      </c>
      <c r="E19" s="43" t="s">
        <v>5</v>
      </c>
      <c r="F19" s="103">
        <v>1700</v>
      </c>
      <c r="G19" s="123"/>
      <c r="H19" s="50"/>
      <c r="I19" s="36"/>
      <c r="J19" s="26"/>
      <c r="K19" s="26"/>
      <c r="L19" s="27"/>
      <c r="M19" s="27"/>
    </row>
    <row r="20" spans="1:13" ht="101.25" customHeight="1">
      <c r="A20" s="5">
        <f t="shared" si="0"/>
        <v>15</v>
      </c>
      <c r="B20" s="42" t="s">
        <v>311</v>
      </c>
      <c r="C20" s="69" t="s">
        <v>121</v>
      </c>
      <c r="D20" s="69" t="s">
        <v>123</v>
      </c>
      <c r="E20" s="43" t="s">
        <v>5</v>
      </c>
      <c r="F20" s="103">
        <v>1300</v>
      </c>
      <c r="G20" s="123"/>
      <c r="H20" s="50"/>
      <c r="I20" s="36"/>
      <c r="J20" s="26"/>
      <c r="K20" s="26"/>
      <c r="L20" s="27"/>
      <c r="M20" s="27"/>
    </row>
    <row r="21" spans="1:13" ht="50.25" customHeight="1">
      <c r="A21" s="5">
        <f t="shared" si="0"/>
        <v>16</v>
      </c>
      <c r="B21" s="42" t="s">
        <v>149</v>
      </c>
      <c r="C21" s="69" t="s">
        <v>124</v>
      </c>
      <c r="D21" s="69" t="s">
        <v>125</v>
      </c>
      <c r="E21" s="43" t="s">
        <v>5</v>
      </c>
      <c r="F21" s="103">
        <v>4000</v>
      </c>
      <c r="G21" s="123"/>
      <c r="H21" s="50"/>
      <c r="I21" s="36"/>
      <c r="J21" s="26"/>
      <c r="K21" s="26"/>
      <c r="L21" s="27"/>
      <c r="M21" s="27"/>
    </row>
    <row r="22" spans="1:13" ht="59.25" customHeight="1">
      <c r="A22" s="5">
        <f t="shared" si="0"/>
        <v>17</v>
      </c>
      <c r="B22" s="42" t="s">
        <v>150</v>
      </c>
      <c r="C22" s="69" t="s">
        <v>124</v>
      </c>
      <c r="D22" s="69" t="s">
        <v>126</v>
      </c>
      <c r="E22" s="43" t="s">
        <v>5</v>
      </c>
      <c r="F22" s="103">
        <v>2200</v>
      </c>
      <c r="G22" s="123"/>
      <c r="H22" s="50"/>
      <c r="I22" s="36"/>
      <c r="J22" s="26"/>
      <c r="K22" s="26"/>
      <c r="L22" s="27"/>
      <c r="M22" s="27"/>
    </row>
    <row r="23" spans="1:13" ht="60.75" customHeight="1">
      <c r="A23" s="5">
        <f t="shared" si="0"/>
        <v>18</v>
      </c>
      <c r="B23" s="42" t="s">
        <v>151</v>
      </c>
      <c r="C23" s="69" t="s">
        <v>124</v>
      </c>
      <c r="D23" s="69" t="s">
        <v>127</v>
      </c>
      <c r="E23" s="43" t="s">
        <v>5</v>
      </c>
      <c r="F23" s="103">
        <v>700</v>
      </c>
      <c r="G23" s="123"/>
      <c r="H23" s="50"/>
      <c r="I23" s="36"/>
      <c r="J23" s="26"/>
      <c r="K23" s="26"/>
      <c r="L23" s="27"/>
      <c r="M23" s="27"/>
    </row>
    <row r="24" spans="1:13" ht="22.5">
      <c r="A24" s="5">
        <f t="shared" si="0"/>
        <v>19</v>
      </c>
      <c r="B24" s="42" t="s">
        <v>128</v>
      </c>
      <c r="C24" s="69" t="s">
        <v>88</v>
      </c>
      <c r="D24" s="69" t="s">
        <v>129</v>
      </c>
      <c r="E24" s="43" t="s">
        <v>14</v>
      </c>
      <c r="F24" s="103">
        <v>200</v>
      </c>
      <c r="G24" s="123"/>
      <c r="H24" s="50"/>
      <c r="I24" s="36"/>
      <c r="J24" s="26"/>
      <c r="K24" s="26"/>
      <c r="L24" s="27"/>
      <c r="M24" s="27"/>
    </row>
    <row r="25" spans="1:13" ht="22.5">
      <c r="A25" s="5">
        <f t="shared" si="0"/>
        <v>20</v>
      </c>
      <c r="B25" s="42" t="s">
        <v>128</v>
      </c>
      <c r="C25" s="69" t="s">
        <v>88</v>
      </c>
      <c r="D25" s="69" t="s">
        <v>130</v>
      </c>
      <c r="E25" s="43" t="s">
        <v>14</v>
      </c>
      <c r="F25" s="103">
        <v>200</v>
      </c>
      <c r="G25" s="123"/>
      <c r="H25" s="50"/>
      <c r="I25" s="36"/>
      <c r="J25" s="26"/>
      <c r="K25" s="26"/>
      <c r="L25" s="27"/>
      <c r="M25" s="27"/>
    </row>
    <row r="26" spans="1:13" ht="39.75" customHeight="1">
      <c r="A26" s="5">
        <f t="shared" si="0"/>
        <v>21</v>
      </c>
      <c r="B26" s="42" t="s">
        <v>133</v>
      </c>
      <c r="C26" s="69" t="s">
        <v>134</v>
      </c>
      <c r="D26" s="69" t="s">
        <v>59</v>
      </c>
      <c r="E26" s="43" t="s">
        <v>5</v>
      </c>
      <c r="F26" s="103">
        <v>6</v>
      </c>
      <c r="G26" s="123"/>
      <c r="H26" s="124"/>
      <c r="I26" s="36"/>
      <c r="J26" s="38"/>
      <c r="K26" s="38"/>
      <c r="L26" s="39"/>
      <c r="M26" s="39"/>
    </row>
    <row r="27" spans="1:13" ht="42" customHeight="1">
      <c r="A27" s="5">
        <f t="shared" si="0"/>
        <v>22</v>
      </c>
      <c r="B27" s="42" t="s">
        <v>133</v>
      </c>
      <c r="C27" s="69" t="s">
        <v>134</v>
      </c>
      <c r="D27" s="69" t="s">
        <v>135</v>
      </c>
      <c r="E27" s="43" t="s">
        <v>5</v>
      </c>
      <c r="F27" s="103">
        <v>6</v>
      </c>
      <c r="G27" s="123"/>
      <c r="H27" s="124"/>
      <c r="I27" s="36"/>
      <c r="J27" s="38"/>
      <c r="K27" s="38"/>
      <c r="L27" s="39"/>
      <c r="M27" s="39"/>
    </row>
    <row r="28" spans="1:13" ht="33.75">
      <c r="A28" s="5">
        <f t="shared" si="0"/>
        <v>23</v>
      </c>
      <c r="B28" s="42" t="s">
        <v>133</v>
      </c>
      <c r="C28" s="69" t="s">
        <v>134</v>
      </c>
      <c r="D28" s="69" t="s">
        <v>136</v>
      </c>
      <c r="E28" s="43" t="s">
        <v>5</v>
      </c>
      <c r="F28" s="103">
        <v>6</v>
      </c>
      <c r="G28" s="123"/>
      <c r="H28" s="124"/>
      <c r="I28" s="36"/>
      <c r="J28" s="38"/>
      <c r="K28" s="38"/>
      <c r="L28" s="39"/>
      <c r="M28" s="39"/>
    </row>
    <row r="29" spans="1:13" ht="74.25" customHeight="1">
      <c r="A29" s="5">
        <f t="shared" si="0"/>
        <v>24</v>
      </c>
      <c r="B29" s="42" t="s">
        <v>152</v>
      </c>
      <c r="C29" s="69" t="s">
        <v>137</v>
      </c>
      <c r="D29" s="69" t="s">
        <v>138</v>
      </c>
      <c r="E29" s="43" t="s">
        <v>14</v>
      </c>
      <c r="F29" s="103">
        <v>240</v>
      </c>
      <c r="G29" s="123"/>
      <c r="H29" s="50"/>
      <c r="I29" s="36"/>
      <c r="J29" s="26"/>
      <c r="K29" s="26"/>
      <c r="L29" s="27"/>
      <c r="M29" s="27"/>
    </row>
    <row r="30" spans="1:13" ht="54.75" customHeight="1">
      <c r="A30" s="5">
        <f t="shared" si="0"/>
        <v>25</v>
      </c>
      <c r="B30" s="42" t="s">
        <v>166</v>
      </c>
      <c r="C30" s="69" t="s">
        <v>28</v>
      </c>
      <c r="D30" s="69" t="s">
        <v>139</v>
      </c>
      <c r="E30" s="43" t="s">
        <v>14</v>
      </c>
      <c r="F30" s="103">
        <v>120</v>
      </c>
      <c r="G30" s="123"/>
      <c r="H30" s="50"/>
      <c r="I30" s="36"/>
      <c r="J30" s="26"/>
      <c r="K30" s="26"/>
      <c r="L30" s="27"/>
      <c r="M30" s="27"/>
    </row>
    <row r="31" spans="1:13" ht="80.25" customHeight="1">
      <c r="A31" s="5">
        <f t="shared" si="0"/>
        <v>26</v>
      </c>
      <c r="B31" s="42" t="s">
        <v>147</v>
      </c>
      <c r="C31" s="69" t="s">
        <v>140</v>
      </c>
      <c r="D31" s="69" t="s">
        <v>141</v>
      </c>
      <c r="E31" s="43" t="s">
        <v>14</v>
      </c>
      <c r="F31" s="103">
        <v>12</v>
      </c>
      <c r="G31" s="123"/>
      <c r="H31" s="124"/>
      <c r="I31" s="36"/>
      <c r="J31" s="38"/>
      <c r="K31" s="38"/>
      <c r="L31" s="39"/>
      <c r="M31" s="39"/>
    </row>
    <row r="32" spans="1:13" ht="14.25">
      <c r="A32" s="150" t="s">
        <v>60</v>
      </c>
      <c r="B32" s="151"/>
      <c r="C32" s="151"/>
      <c r="D32" s="151"/>
      <c r="E32" s="151"/>
      <c r="F32" s="151"/>
      <c r="G32" s="151"/>
      <c r="H32" s="152"/>
      <c r="I32" s="109"/>
      <c r="J32" s="53"/>
      <c r="K32" s="54" t="s">
        <v>189</v>
      </c>
      <c r="L32" s="54" t="s">
        <v>189</v>
      </c>
      <c r="M32" s="54" t="s">
        <v>189</v>
      </c>
    </row>
    <row r="34" spans="2:13" ht="30" customHeight="1">
      <c r="B34" s="177" t="s">
        <v>235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6" ht="14.25">
      <c r="A35" s="22"/>
      <c r="B35" s="21"/>
      <c r="C35" s="21"/>
      <c r="D35" s="21"/>
      <c r="E35" s="20"/>
      <c r="F35" s="1"/>
    </row>
    <row r="36" spans="1:6" ht="14.25">
      <c r="A36" s="22"/>
      <c r="B36" s="21"/>
      <c r="C36" s="21"/>
      <c r="D36" s="21"/>
      <c r="E36" s="20"/>
      <c r="F36" s="1"/>
    </row>
    <row r="37" spans="1:6" ht="14.25">
      <c r="A37" s="22"/>
      <c r="B37" s="21"/>
      <c r="C37" s="21"/>
      <c r="D37" s="21"/>
      <c r="E37" s="20"/>
      <c r="F37" s="1"/>
    </row>
  </sheetData>
  <sheetProtection/>
  <mergeCells count="18">
    <mergeCell ref="B34:M34"/>
    <mergeCell ref="A32:H32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A1:C1"/>
    <mergeCell ref="D1:J1"/>
    <mergeCell ref="K1:M1"/>
    <mergeCell ref="H3:H4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3.375" style="0" customWidth="1"/>
    <col min="2" max="2" width="14.375" style="0" customWidth="1"/>
    <col min="3" max="3" width="6.375" style="0" customWidth="1"/>
    <col min="4" max="4" width="13.25390625" style="0" customWidth="1"/>
    <col min="5" max="5" width="11.375" style="0" customWidth="1"/>
    <col min="8" max="8" width="7.375" style="0" customWidth="1"/>
    <col min="12" max="12" width="6.625" style="0" customWidth="1"/>
    <col min="13" max="13" width="11.37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26.25" customHeight="1">
      <c r="A3" s="144" t="s">
        <v>167</v>
      </c>
      <c r="B3" s="148" t="s">
        <v>320</v>
      </c>
      <c r="C3" s="156" t="s">
        <v>0</v>
      </c>
      <c r="D3" s="156" t="s">
        <v>242</v>
      </c>
      <c r="E3" s="156" t="s">
        <v>169</v>
      </c>
      <c r="F3" s="166" t="s">
        <v>324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36.5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91" t="s">
        <v>174</v>
      </c>
      <c r="B5" s="91" t="s">
        <v>175</v>
      </c>
      <c r="C5" s="91" t="s">
        <v>176</v>
      </c>
      <c r="D5" s="91" t="s">
        <v>177</v>
      </c>
      <c r="E5" s="91" t="s">
        <v>178</v>
      </c>
      <c r="F5" s="91" t="s">
        <v>179</v>
      </c>
      <c r="G5" s="91" t="s">
        <v>180</v>
      </c>
      <c r="H5" s="91" t="s">
        <v>181</v>
      </c>
      <c r="I5" s="91" t="s">
        <v>182</v>
      </c>
      <c r="J5" s="91" t="s">
        <v>183</v>
      </c>
      <c r="K5" s="91" t="s">
        <v>184</v>
      </c>
      <c r="L5" s="92" t="s">
        <v>185</v>
      </c>
      <c r="M5" s="93" t="s">
        <v>186</v>
      </c>
    </row>
    <row r="6" spans="1:13" ht="22.5">
      <c r="A6" s="107">
        <v>1</v>
      </c>
      <c r="B6" s="105" t="s">
        <v>312</v>
      </c>
      <c r="C6" s="105" t="s">
        <v>313</v>
      </c>
      <c r="D6" s="105" t="s">
        <v>317</v>
      </c>
      <c r="E6" s="106" t="s">
        <v>316</v>
      </c>
      <c r="F6" s="108">
        <v>6</v>
      </c>
      <c r="G6" s="127"/>
      <c r="H6" s="127"/>
      <c r="I6" s="127"/>
      <c r="J6" s="127"/>
      <c r="K6" s="127"/>
      <c r="L6" s="127"/>
      <c r="M6" s="127"/>
    </row>
    <row r="7" spans="1:13" ht="146.25">
      <c r="A7" s="107">
        <v>2</v>
      </c>
      <c r="B7" s="105" t="s">
        <v>314</v>
      </c>
      <c r="C7" s="105" t="s">
        <v>315</v>
      </c>
      <c r="D7" s="105" t="s">
        <v>319</v>
      </c>
      <c r="E7" s="106" t="s">
        <v>318</v>
      </c>
      <c r="F7" s="108">
        <v>12</v>
      </c>
      <c r="G7" s="127"/>
      <c r="H7" s="127"/>
      <c r="I7" s="127"/>
      <c r="J7" s="127"/>
      <c r="K7" s="127"/>
      <c r="L7" s="127"/>
      <c r="M7" s="127"/>
    </row>
    <row r="8" spans="1:13" ht="14.25">
      <c r="A8" s="176" t="s">
        <v>60</v>
      </c>
      <c r="B8" s="176"/>
      <c r="C8" s="176"/>
      <c r="D8" s="176"/>
      <c r="E8" s="176"/>
      <c r="F8" s="176"/>
      <c r="G8" s="176"/>
      <c r="H8" s="176"/>
      <c r="I8" s="53"/>
      <c r="J8" s="53"/>
      <c r="K8" s="54" t="s">
        <v>189</v>
      </c>
      <c r="L8" s="54" t="s">
        <v>189</v>
      </c>
      <c r="M8" s="54" t="s">
        <v>189</v>
      </c>
    </row>
    <row r="10" spans="2:11" ht="23.25" customHeight="1">
      <c r="B10" s="179" t="s">
        <v>235</v>
      </c>
      <c r="C10" s="179"/>
      <c r="D10" s="179"/>
      <c r="E10" s="179"/>
      <c r="F10" s="179"/>
      <c r="G10" s="179"/>
      <c r="H10" s="179"/>
      <c r="I10" s="179"/>
      <c r="J10" s="179"/>
      <c r="K10" s="179"/>
    </row>
  </sheetData>
  <sheetProtection/>
  <mergeCells count="18">
    <mergeCell ref="B10:K10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A8:H8"/>
    <mergeCell ref="A1:C1"/>
    <mergeCell ref="D1:J1"/>
    <mergeCell ref="K1:M1"/>
    <mergeCell ref="I3:J3"/>
    <mergeCell ref="K3:K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U18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2.00390625" style="0" customWidth="1"/>
    <col min="2" max="2" width="15.875" style="0" customWidth="1"/>
    <col min="3" max="3" width="11.00390625" style="0" bestFit="1" customWidth="1"/>
    <col min="4" max="4" width="11.00390625" style="0" customWidth="1"/>
    <col min="5" max="5" width="9.625" style="0" customWidth="1"/>
    <col min="6" max="6" width="9.50390625" style="0" customWidth="1"/>
    <col min="7" max="7" width="7.125" style="0" customWidth="1"/>
    <col min="8" max="8" width="5.125" style="0" customWidth="1"/>
    <col min="9" max="9" width="10.875" style="0" customWidth="1"/>
    <col min="10" max="10" width="9.50390625" style="0" customWidth="1"/>
    <col min="12" max="12" width="10.125" style="0" customWidth="1"/>
    <col min="13" max="13" width="11.37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191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45" customHeight="1">
      <c r="A3" s="144" t="s">
        <v>167</v>
      </c>
      <c r="B3" s="148" t="s">
        <v>168</v>
      </c>
      <c r="C3" s="156" t="s">
        <v>0</v>
      </c>
      <c r="D3" s="156" t="s">
        <v>242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36.5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49"/>
    </row>
    <row r="5" spans="1:13" ht="18" customHeight="1">
      <c r="A5" s="80" t="s">
        <v>174</v>
      </c>
      <c r="B5" s="80" t="s">
        <v>175</v>
      </c>
      <c r="C5" s="80" t="s">
        <v>176</v>
      </c>
      <c r="D5" s="80" t="s">
        <v>177</v>
      </c>
      <c r="E5" s="80" t="s">
        <v>178</v>
      </c>
      <c r="F5" s="80" t="s">
        <v>179</v>
      </c>
      <c r="G5" s="80" t="s">
        <v>180</v>
      </c>
      <c r="H5" s="80" t="s">
        <v>181</v>
      </c>
      <c r="I5" s="80" t="s">
        <v>182</v>
      </c>
      <c r="J5" s="80" t="s">
        <v>183</v>
      </c>
      <c r="K5" s="80" t="s">
        <v>184</v>
      </c>
      <c r="L5" s="81" t="s">
        <v>185</v>
      </c>
      <c r="M5" s="81" t="s">
        <v>186</v>
      </c>
    </row>
    <row r="6" spans="1:13" ht="105.75" customHeight="1">
      <c r="A6" s="5">
        <v>1</v>
      </c>
      <c r="B6" s="42" t="s">
        <v>145</v>
      </c>
      <c r="C6" s="69" t="s">
        <v>61</v>
      </c>
      <c r="D6" s="69" t="s">
        <v>237</v>
      </c>
      <c r="E6" s="69" t="s">
        <v>236</v>
      </c>
      <c r="F6" s="43">
        <v>18</v>
      </c>
      <c r="G6" s="8"/>
      <c r="H6" s="24"/>
      <c r="I6" s="25"/>
      <c r="J6" s="26"/>
      <c r="K6" s="26"/>
      <c r="L6" s="27"/>
      <c r="M6" s="27"/>
    </row>
    <row r="7" spans="1:13" ht="105.75" customHeight="1">
      <c r="A7" s="5">
        <v>2</v>
      </c>
      <c r="B7" s="42" t="s">
        <v>145</v>
      </c>
      <c r="C7" s="69" t="s">
        <v>61</v>
      </c>
      <c r="D7" s="69" t="s">
        <v>238</v>
      </c>
      <c r="E7" s="69" t="s">
        <v>236</v>
      </c>
      <c r="F7" s="43">
        <v>4</v>
      </c>
      <c r="G7" s="8"/>
      <c r="H7" s="9"/>
      <c r="I7" s="25"/>
      <c r="J7" s="26"/>
      <c r="K7" s="26"/>
      <c r="L7" s="27"/>
      <c r="M7" s="27"/>
    </row>
    <row r="8" spans="1:13" ht="176.25" customHeight="1">
      <c r="A8" s="5">
        <v>3</v>
      </c>
      <c r="B8" s="42" t="s">
        <v>192</v>
      </c>
      <c r="C8" s="69" t="s">
        <v>61</v>
      </c>
      <c r="D8" s="69" t="s">
        <v>239</v>
      </c>
      <c r="E8" s="69" t="s">
        <v>236</v>
      </c>
      <c r="F8" s="43">
        <v>4</v>
      </c>
      <c r="G8" s="8"/>
      <c r="H8" s="9"/>
      <c r="I8" s="25"/>
      <c r="J8" s="26"/>
      <c r="K8" s="26"/>
      <c r="L8" s="27"/>
      <c r="M8" s="27"/>
    </row>
    <row r="9" spans="1:13" ht="117" customHeight="1">
      <c r="A9" s="5">
        <v>4</v>
      </c>
      <c r="B9" s="42" t="s">
        <v>145</v>
      </c>
      <c r="C9" s="69" t="s">
        <v>61</v>
      </c>
      <c r="D9" s="69" t="s">
        <v>240</v>
      </c>
      <c r="E9" s="69" t="s">
        <v>236</v>
      </c>
      <c r="F9" s="43">
        <v>14</v>
      </c>
      <c r="G9" s="8"/>
      <c r="H9" s="9"/>
      <c r="I9" s="25"/>
      <c r="J9" s="26"/>
      <c r="K9" s="26"/>
      <c r="L9" s="27"/>
      <c r="M9" s="27"/>
    </row>
    <row r="10" spans="1:13" ht="106.5" customHeight="1">
      <c r="A10" s="28">
        <v>5</v>
      </c>
      <c r="B10" s="68" t="s">
        <v>145</v>
      </c>
      <c r="C10" s="94" t="s">
        <v>61</v>
      </c>
      <c r="D10" s="94" t="s">
        <v>241</v>
      </c>
      <c r="E10" s="69" t="s">
        <v>236</v>
      </c>
      <c r="F10" s="95">
        <v>4</v>
      </c>
      <c r="G10" s="29"/>
      <c r="H10" s="30"/>
      <c r="I10" s="31"/>
      <c r="J10" s="32"/>
      <c r="K10" s="32"/>
      <c r="L10" s="33"/>
      <c r="M10" s="33"/>
    </row>
    <row r="11" spans="1:13" ht="21" customHeight="1">
      <c r="A11" s="168" t="s">
        <v>60</v>
      </c>
      <c r="B11" s="169"/>
      <c r="C11" s="169"/>
      <c r="D11" s="169"/>
      <c r="E11" s="169"/>
      <c r="F11" s="169"/>
      <c r="G11" s="169"/>
      <c r="H11" s="170"/>
      <c r="I11" s="53"/>
      <c r="J11" s="53"/>
      <c r="K11" s="54" t="s">
        <v>189</v>
      </c>
      <c r="L11" s="54" t="s">
        <v>189</v>
      </c>
      <c r="M11" s="54" t="s">
        <v>189</v>
      </c>
    </row>
    <row r="13" spans="1:21" ht="33.75" customHeight="1">
      <c r="A13" s="97"/>
      <c r="B13" s="154" t="s">
        <v>235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96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4.25" customHeight="1">
      <c r="A14" s="21"/>
      <c r="B14" s="21"/>
      <c r="C14" s="21"/>
      <c r="D14" s="99"/>
      <c r="E14" s="100"/>
      <c r="F14" s="100"/>
      <c r="G14" s="99"/>
      <c r="H14" s="100"/>
      <c r="I14" s="100"/>
      <c r="J14" s="100"/>
      <c r="K14" s="100"/>
      <c r="L14" s="100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1:12" ht="14.2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18.75" customHeight="1">
      <c r="A16" s="21"/>
      <c r="B16" s="21"/>
      <c r="C16" s="21"/>
      <c r="D16" s="20"/>
      <c r="E16" s="1"/>
      <c r="F16" s="1"/>
      <c r="G16" s="20"/>
      <c r="H16" s="1"/>
      <c r="I16" s="1"/>
      <c r="J16" s="1"/>
      <c r="K16" s="1"/>
      <c r="L16" s="1"/>
    </row>
    <row r="17" spans="1:12" ht="14.25" customHeight="1">
      <c r="A17" s="147"/>
      <c r="B17" s="147"/>
      <c r="C17" s="147"/>
      <c r="D17" s="147"/>
      <c r="E17" s="147"/>
      <c r="F17" s="147"/>
      <c r="G17" s="20"/>
      <c r="H17" s="1"/>
      <c r="I17" s="1"/>
      <c r="J17" s="1"/>
      <c r="K17" s="1"/>
      <c r="L17" s="1"/>
    </row>
    <row r="18" spans="1:11" ht="14.25" customHeight="1">
      <c r="A18" s="20"/>
      <c r="B18" s="21"/>
      <c r="C18" s="20"/>
      <c r="D18" s="1"/>
      <c r="E18" s="1"/>
      <c r="F18" s="20"/>
      <c r="G18" s="171"/>
      <c r="H18" s="171"/>
      <c r="I18" s="171"/>
      <c r="J18" s="171"/>
      <c r="K18" s="171"/>
    </row>
  </sheetData>
  <sheetProtection/>
  <mergeCells count="21">
    <mergeCell ref="G18:K18"/>
    <mergeCell ref="I3:J3"/>
    <mergeCell ref="K3:K4"/>
    <mergeCell ref="A15:L15"/>
    <mergeCell ref="A17:F17"/>
    <mergeCell ref="B13:K13"/>
    <mergeCell ref="L3:L4"/>
    <mergeCell ref="K1:M1"/>
    <mergeCell ref="M3:M4"/>
    <mergeCell ref="A2:M2"/>
    <mergeCell ref="A3:A4"/>
    <mergeCell ref="B3:B4"/>
    <mergeCell ref="F3:F4"/>
    <mergeCell ref="D3:D4"/>
    <mergeCell ref="G3:G4"/>
    <mergeCell ref="C3:C4"/>
    <mergeCell ref="E3:E4"/>
    <mergeCell ref="H3:H4"/>
    <mergeCell ref="A11:H11"/>
    <mergeCell ref="A1:C1"/>
    <mergeCell ref="D1:J1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53"/>
  <sheetViews>
    <sheetView zoomScalePageLayoutView="0" workbookViewId="0" topLeftCell="A19">
      <selection activeCell="I14" sqref="I14"/>
    </sheetView>
  </sheetViews>
  <sheetFormatPr defaultColWidth="9.00390625" defaultRowHeight="14.25"/>
  <cols>
    <col min="1" max="1" width="4.25390625" style="0" bestFit="1" customWidth="1"/>
    <col min="2" max="2" width="26.875" style="0" customWidth="1"/>
    <col min="3" max="3" width="10.875" style="0" customWidth="1"/>
    <col min="4" max="4" width="14.00390625" style="0" customWidth="1"/>
    <col min="5" max="5" width="10.625" style="0" customWidth="1"/>
    <col min="6" max="6" width="9.125" style="0" customWidth="1"/>
    <col min="8" max="8" width="6.125" style="0" customWidth="1"/>
    <col min="9" max="9" width="11.375" style="0" customWidth="1"/>
    <col min="10" max="10" width="11.25390625" style="0" customWidth="1"/>
    <col min="13" max="13" width="16.753906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193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48.75" customHeight="1">
      <c r="A3" s="144" t="s">
        <v>167</v>
      </c>
      <c r="B3" s="148" t="s">
        <v>168</v>
      </c>
      <c r="C3" s="156" t="s">
        <v>0</v>
      </c>
      <c r="D3" s="156" t="s">
        <v>242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43.2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49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52" t="s">
        <v>185</v>
      </c>
      <c r="M5" s="52" t="s">
        <v>186</v>
      </c>
    </row>
    <row r="6" spans="1:13" ht="93" customHeight="1">
      <c r="A6" s="45">
        <v>1</v>
      </c>
      <c r="B6" s="6" t="s">
        <v>162</v>
      </c>
      <c r="C6" s="70" t="s">
        <v>61</v>
      </c>
      <c r="D6" s="70" t="s">
        <v>244</v>
      </c>
      <c r="E6" s="7" t="s">
        <v>243</v>
      </c>
      <c r="F6" s="7">
        <v>6</v>
      </c>
      <c r="G6" s="142"/>
      <c r="H6" s="43"/>
      <c r="I6" s="46"/>
      <c r="J6" s="38"/>
      <c r="K6" s="38"/>
      <c r="L6" s="39"/>
      <c r="M6" s="39"/>
    </row>
    <row r="7" spans="1:13" ht="92.25" customHeight="1">
      <c r="A7" s="45">
        <v>2</v>
      </c>
      <c r="B7" s="6" t="s">
        <v>62</v>
      </c>
      <c r="C7" s="70" t="s">
        <v>61</v>
      </c>
      <c r="D7" s="70" t="s">
        <v>245</v>
      </c>
      <c r="E7" s="7" t="s">
        <v>243</v>
      </c>
      <c r="F7" s="7">
        <v>22</v>
      </c>
      <c r="G7" s="142"/>
      <c r="H7" s="43"/>
      <c r="I7" s="46"/>
      <c r="J7" s="38"/>
      <c r="K7" s="38"/>
      <c r="L7" s="39"/>
      <c r="M7" s="39"/>
    </row>
    <row r="8" spans="1:13" ht="108.75" customHeight="1">
      <c r="A8" s="45">
        <v>3</v>
      </c>
      <c r="B8" s="6" t="s">
        <v>63</v>
      </c>
      <c r="C8" s="70" t="s">
        <v>64</v>
      </c>
      <c r="D8" s="70" t="s">
        <v>247</v>
      </c>
      <c r="E8" s="7" t="s">
        <v>246</v>
      </c>
      <c r="F8" s="111">
        <v>276</v>
      </c>
      <c r="G8" s="142"/>
      <c r="H8" s="43"/>
      <c r="I8" s="46"/>
      <c r="J8" s="38"/>
      <c r="K8" s="38"/>
      <c r="L8" s="39"/>
      <c r="M8" s="39"/>
    </row>
    <row r="9" spans="1:13" ht="96">
      <c r="A9" s="45">
        <v>4</v>
      </c>
      <c r="B9" s="83" t="s">
        <v>65</v>
      </c>
      <c r="C9" s="84" t="s">
        <v>66</v>
      </c>
      <c r="D9" s="84" t="s">
        <v>249</v>
      </c>
      <c r="E9" s="37" t="s">
        <v>248</v>
      </c>
      <c r="F9" s="37">
        <v>8</v>
      </c>
      <c r="G9" s="142"/>
      <c r="H9" s="43"/>
      <c r="I9" s="46"/>
      <c r="J9" s="38"/>
      <c r="K9" s="38"/>
      <c r="L9" s="39"/>
      <c r="M9" s="39"/>
    </row>
    <row r="10" spans="1:13" ht="108" customHeight="1">
      <c r="A10" s="45">
        <v>5</v>
      </c>
      <c r="B10" s="6" t="s">
        <v>67</v>
      </c>
      <c r="C10" s="70" t="s">
        <v>61</v>
      </c>
      <c r="D10" s="70" t="s">
        <v>250</v>
      </c>
      <c r="E10" s="7" t="s">
        <v>243</v>
      </c>
      <c r="F10" s="7">
        <v>1</v>
      </c>
      <c r="G10" s="142"/>
      <c r="H10" s="43"/>
      <c r="I10" s="46"/>
      <c r="J10" s="38"/>
      <c r="K10" s="38"/>
      <c r="L10" s="39"/>
      <c r="M10" s="39"/>
    </row>
    <row r="11" spans="1:13" ht="105" customHeight="1">
      <c r="A11" s="45">
        <v>6</v>
      </c>
      <c r="B11" s="6" t="s">
        <v>68</v>
      </c>
      <c r="C11" s="70" t="s">
        <v>61</v>
      </c>
      <c r="D11" s="70" t="s">
        <v>251</v>
      </c>
      <c r="E11" s="7" t="s">
        <v>243</v>
      </c>
      <c r="F11" s="7">
        <v>1</v>
      </c>
      <c r="G11" s="142"/>
      <c r="H11" s="43"/>
      <c r="I11" s="46"/>
      <c r="J11" s="38"/>
      <c r="K11" s="38"/>
      <c r="L11" s="39"/>
      <c r="M11" s="39"/>
    </row>
    <row r="12" spans="1:13" ht="96">
      <c r="A12" s="45">
        <v>7</v>
      </c>
      <c r="B12" s="6" t="s">
        <v>69</v>
      </c>
      <c r="C12" s="70" t="s">
        <v>70</v>
      </c>
      <c r="D12" s="70" t="s">
        <v>57</v>
      </c>
      <c r="E12" s="7" t="s">
        <v>14</v>
      </c>
      <c r="F12" s="7">
        <v>14</v>
      </c>
      <c r="G12" s="142"/>
      <c r="H12" s="43"/>
      <c r="I12" s="46"/>
      <c r="J12" s="38"/>
      <c r="K12" s="38"/>
      <c r="L12" s="39"/>
      <c r="M12" s="39"/>
    </row>
    <row r="13" spans="1:13" ht="96">
      <c r="A13" s="45">
        <v>8</v>
      </c>
      <c r="B13" s="6" t="s">
        <v>69</v>
      </c>
      <c r="C13" s="70" t="s">
        <v>70</v>
      </c>
      <c r="D13" s="70" t="s">
        <v>71</v>
      </c>
      <c r="E13" s="7" t="s">
        <v>14</v>
      </c>
      <c r="F13" s="7">
        <v>1</v>
      </c>
      <c r="G13" s="142"/>
      <c r="H13" s="43"/>
      <c r="I13" s="46"/>
      <c r="J13" s="38"/>
      <c r="K13" s="38"/>
      <c r="L13" s="39"/>
      <c r="M13" s="39"/>
    </row>
    <row r="14" spans="1:13" ht="96">
      <c r="A14" s="45">
        <v>9</v>
      </c>
      <c r="B14" s="6" t="s">
        <v>69</v>
      </c>
      <c r="C14" s="70" t="s">
        <v>70</v>
      </c>
      <c r="D14" s="70" t="s">
        <v>59</v>
      </c>
      <c r="E14" s="7" t="s">
        <v>14</v>
      </c>
      <c r="F14" s="7">
        <v>1</v>
      </c>
      <c r="G14" s="142"/>
      <c r="H14" s="43"/>
      <c r="I14" s="46"/>
      <c r="J14" s="38"/>
      <c r="K14" s="38"/>
      <c r="L14" s="39"/>
      <c r="M14" s="39"/>
    </row>
    <row r="15" spans="1:13" ht="108">
      <c r="A15" s="45">
        <v>10</v>
      </c>
      <c r="B15" s="6" t="s">
        <v>72</v>
      </c>
      <c r="C15" s="70" t="s">
        <v>70</v>
      </c>
      <c r="D15" s="70" t="s">
        <v>252</v>
      </c>
      <c r="E15" s="7" t="s">
        <v>255</v>
      </c>
      <c r="F15" s="111">
        <v>100</v>
      </c>
      <c r="G15" s="142"/>
      <c r="H15" s="43"/>
      <c r="I15" s="46"/>
      <c r="J15" s="38"/>
      <c r="K15" s="38"/>
      <c r="L15" s="39"/>
      <c r="M15" s="39"/>
    </row>
    <row r="16" spans="1:13" ht="108" customHeight="1">
      <c r="A16" s="45">
        <v>11</v>
      </c>
      <c r="B16" s="6" t="s">
        <v>73</v>
      </c>
      <c r="C16" s="70" t="s">
        <v>70</v>
      </c>
      <c r="D16" s="70" t="s">
        <v>253</v>
      </c>
      <c r="E16" s="7" t="s">
        <v>254</v>
      </c>
      <c r="F16" s="7">
        <v>40</v>
      </c>
      <c r="G16" s="142"/>
      <c r="H16" s="43"/>
      <c r="I16" s="46"/>
      <c r="J16" s="38"/>
      <c r="K16" s="38"/>
      <c r="L16" s="39"/>
      <c r="M16" s="39"/>
    </row>
    <row r="17" spans="1:13" ht="104.25" customHeight="1">
      <c r="A17" s="45">
        <v>12</v>
      </c>
      <c r="B17" s="6" t="s">
        <v>73</v>
      </c>
      <c r="C17" s="70" t="s">
        <v>70</v>
      </c>
      <c r="D17" s="70" t="s">
        <v>153</v>
      </c>
      <c r="E17" s="7" t="s">
        <v>14</v>
      </c>
      <c r="F17" s="7">
        <v>134</v>
      </c>
      <c r="G17" s="143"/>
      <c r="H17" s="43"/>
      <c r="I17" s="46"/>
      <c r="J17" s="38"/>
      <c r="K17" s="38"/>
      <c r="L17" s="39"/>
      <c r="M17" s="39"/>
    </row>
    <row r="18" spans="1:13" ht="116.25" customHeight="1">
      <c r="A18" s="45">
        <v>13</v>
      </c>
      <c r="B18" s="6" t="s">
        <v>74</v>
      </c>
      <c r="C18" s="70" t="s">
        <v>70</v>
      </c>
      <c r="D18" s="70" t="s">
        <v>285</v>
      </c>
      <c r="E18" s="7" t="s">
        <v>256</v>
      </c>
      <c r="F18" s="7">
        <v>1</v>
      </c>
      <c r="G18" s="143"/>
      <c r="H18" s="43"/>
      <c r="I18" s="46"/>
      <c r="J18" s="38"/>
      <c r="K18" s="38"/>
      <c r="L18" s="39"/>
      <c r="M18" s="39"/>
    </row>
    <row r="19" spans="1:13" ht="117.75" customHeight="1">
      <c r="A19" s="45">
        <v>14</v>
      </c>
      <c r="B19" s="6" t="s">
        <v>74</v>
      </c>
      <c r="C19" s="70" t="s">
        <v>70</v>
      </c>
      <c r="D19" s="70" t="s">
        <v>258</v>
      </c>
      <c r="E19" s="7" t="s">
        <v>257</v>
      </c>
      <c r="F19" s="7">
        <v>1</v>
      </c>
      <c r="G19" s="142"/>
      <c r="H19" s="43"/>
      <c r="I19" s="46"/>
      <c r="J19" s="38"/>
      <c r="K19" s="38"/>
      <c r="L19" s="39"/>
      <c r="M19" s="39"/>
    </row>
    <row r="20" spans="1:13" ht="110.25" customHeight="1">
      <c r="A20" s="45">
        <v>15</v>
      </c>
      <c r="B20" s="6" t="s">
        <v>74</v>
      </c>
      <c r="C20" s="70" t="s">
        <v>70</v>
      </c>
      <c r="D20" s="70" t="s">
        <v>260</v>
      </c>
      <c r="E20" s="7" t="s">
        <v>259</v>
      </c>
      <c r="F20" s="7">
        <v>1</v>
      </c>
      <c r="G20" s="142"/>
      <c r="H20" s="43"/>
      <c r="I20" s="46"/>
      <c r="J20" s="38"/>
      <c r="K20" s="38"/>
      <c r="L20" s="39"/>
      <c r="M20" s="39"/>
    </row>
    <row r="21" spans="1:13" ht="105" customHeight="1">
      <c r="A21" s="45">
        <v>16</v>
      </c>
      <c r="B21" s="6" t="s">
        <v>75</v>
      </c>
      <c r="C21" s="70" t="s">
        <v>70</v>
      </c>
      <c r="D21" s="70" t="s">
        <v>262</v>
      </c>
      <c r="E21" s="7" t="s">
        <v>261</v>
      </c>
      <c r="F21" s="7">
        <v>2</v>
      </c>
      <c r="G21" s="142"/>
      <c r="H21" s="43"/>
      <c r="I21" s="46"/>
      <c r="J21" s="38"/>
      <c r="K21" s="38"/>
      <c r="L21" s="39"/>
      <c r="M21" s="39"/>
    </row>
    <row r="22" spans="1:13" ht="102" customHeight="1">
      <c r="A22" s="45">
        <v>17</v>
      </c>
      <c r="B22" s="6" t="s">
        <v>75</v>
      </c>
      <c r="C22" s="70" t="s">
        <v>70</v>
      </c>
      <c r="D22" s="70" t="s">
        <v>252</v>
      </c>
      <c r="E22" s="7" t="s">
        <v>263</v>
      </c>
      <c r="F22" s="7">
        <v>2</v>
      </c>
      <c r="G22" s="142"/>
      <c r="H22" s="43"/>
      <c r="I22" s="46"/>
      <c r="J22" s="38"/>
      <c r="K22" s="38"/>
      <c r="L22" s="39"/>
      <c r="M22" s="39"/>
    </row>
    <row r="23" spans="1:13" ht="96">
      <c r="A23" s="45">
        <v>18</v>
      </c>
      <c r="B23" s="6" t="s">
        <v>76</v>
      </c>
      <c r="C23" s="70" t="s">
        <v>70</v>
      </c>
      <c r="D23" s="70" t="s">
        <v>264</v>
      </c>
      <c r="E23" s="7" t="s">
        <v>263</v>
      </c>
      <c r="F23" s="7">
        <v>1</v>
      </c>
      <c r="G23" s="142"/>
      <c r="H23" s="43"/>
      <c r="I23" s="46"/>
      <c r="J23" s="38"/>
      <c r="K23" s="38"/>
      <c r="L23" s="39"/>
      <c r="M23" s="39"/>
    </row>
    <row r="24" spans="1:13" ht="106.5" customHeight="1">
      <c r="A24" s="45">
        <v>19</v>
      </c>
      <c r="B24" s="6" t="s">
        <v>77</v>
      </c>
      <c r="C24" s="70" t="s">
        <v>78</v>
      </c>
      <c r="D24" s="70" t="s">
        <v>266</v>
      </c>
      <c r="E24" s="7" t="s">
        <v>265</v>
      </c>
      <c r="F24" s="7">
        <v>5</v>
      </c>
      <c r="G24" s="142"/>
      <c r="H24" s="43"/>
      <c r="I24" s="46"/>
      <c r="J24" s="38"/>
      <c r="K24" s="38"/>
      <c r="L24" s="39"/>
      <c r="M24" s="39"/>
    </row>
    <row r="25" spans="1:13" ht="112.5" customHeight="1">
      <c r="A25" s="45">
        <v>20</v>
      </c>
      <c r="B25" s="82" t="s">
        <v>79</v>
      </c>
      <c r="C25" s="70" t="s">
        <v>78</v>
      </c>
      <c r="D25" s="70" t="s">
        <v>267</v>
      </c>
      <c r="E25" s="7" t="s">
        <v>259</v>
      </c>
      <c r="F25" s="7">
        <v>14</v>
      </c>
      <c r="G25" s="142"/>
      <c r="H25" s="43"/>
      <c r="I25" s="46"/>
      <c r="J25" s="38"/>
      <c r="K25" s="38"/>
      <c r="L25" s="39"/>
      <c r="M25" s="39"/>
    </row>
    <row r="26" spans="1:13" ht="104.25" customHeight="1">
      <c r="A26" s="45">
        <v>21</v>
      </c>
      <c r="B26" s="6" t="s">
        <v>80</v>
      </c>
      <c r="C26" s="70" t="s">
        <v>78</v>
      </c>
      <c r="D26" s="70" t="s">
        <v>268</v>
      </c>
      <c r="E26" s="7" t="s">
        <v>259</v>
      </c>
      <c r="F26" s="7">
        <v>15</v>
      </c>
      <c r="G26" s="142"/>
      <c r="H26" s="43"/>
      <c r="I26" s="46"/>
      <c r="J26" s="38"/>
      <c r="K26" s="38"/>
      <c r="L26" s="39"/>
      <c r="M26" s="39"/>
    </row>
    <row r="27" spans="1:13" ht="96">
      <c r="A27" s="45">
        <v>22</v>
      </c>
      <c r="B27" s="6" t="s">
        <v>81</v>
      </c>
      <c r="C27" s="70" t="s">
        <v>78</v>
      </c>
      <c r="D27" s="70" t="s">
        <v>269</v>
      </c>
      <c r="E27" s="7" t="s">
        <v>265</v>
      </c>
      <c r="F27" s="7">
        <v>2</v>
      </c>
      <c r="G27" s="142"/>
      <c r="H27" s="43"/>
      <c r="I27" s="46"/>
      <c r="J27" s="38"/>
      <c r="K27" s="38"/>
      <c r="L27" s="39"/>
      <c r="M27" s="39"/>
    </row>
    <row r="28" spans="1:13" ht="96">
      <c r="A28" s="45">
        <v>23</v>
      </c>
      <c r="B28" s="6" t="s">
        <v>81</v>
      </c>
      <c r="C28" s="70" t="s">
        <v>78</v>
      </c>
      <c r="D28" s="70" t="s">
        <v>271</v>
      </c>
      <c r="E28" s="7" t="s">
        <v>270</v>
      </c>
      <c r="F28" s="7">
        <v>17</v>
      </c>
      <c r="G28" s="142"/>
      <c r="H28" s="43"/>
      <c r="I28" s="46"/>
      <c r="J28" s="38"/>
      <c r="K28" s="38"/>
      <c r="L28" s="39"/>
      <c r="M28" s="39"/>
    </row>
    <row r="29" spans="1:13" ht="96">
      <c r="A29" s="45">
        <v>24</v>
      </c>
      <c r="B29" s="6" t="s">
        <v>82</v>
      </c>
      <c r="C29" s="70" t="s">
        <v>78</v>
      </c>
      <c r="D29" s="70" t="s">
        <v>239</v>
      </c>
      <c r="E29" s="7" t="s">
        <v>272</v>
      </c>
      <c r="F29" s="7">
        <v>1</v>
      </c>
      <c r="G29" s="142"/>
      <c r="H29" s="43"/>
      <c r="I29" s="46"/>
      <c r="J29" s="38"/>
      <c r="K29" s="38"/>
      <c r="L29" s="39"/>
      <c r="M29" s="39"/>
    </row>
    <row r="30" spans="1:13" ht="108">
      <c r="A30" s="45">
        <v>25</v>
      </c>
      <c r="B30" s="6" t="s">
        <v>83</v>
      </c>
      <c r="C30" s="70" t="s">
        <v>78</v>
      </c>
      <c r="D30" s="70" t="s">
        <v>269</v>
      </c>
      <c r="E30" s="7" t="s">
        <v>273</v>
      </c>
      <c r="F30" s="7">
        <v>7</v>
      </c>
      <c r="G30" s="142"/>
      <c r="H30" s="43"/>
      <c r="I30" s="46"/>
      <c r="J30" s="38"/>
      <c r="K30" s="38"/>
      <c r="L30" s="39"/>
      <c r="M30" s="39"/>
    </row>
    <row r="31" spans="1:13" ht="106.5" customHeight="1">
      <c r="A31" s="45">
        <v>26</v>
      </c>
      <c r="B31" s="6" t="s">
        <v>84</v>
      </c>
      <c r="C31" s="70" t="s">
        <v>78</v>
      </c>
      <c r="D31" s="70" t="s">
        <v>275</v>
      </c>
      <c r="E31" s="7" t="s">
        <v>274</v>
      </c>
      <c r="F31" s="7">
        <v>1</v>
      </c>
      <c r="G31" s="142"/>
      <c r="H31" s="43"/>
      <c r="I31" s="46"/>
      <c r="J31" s="38"/>
      <c r="K31" s="38"/>
      <c r="L31" s="39"/>
      <c r="M31" s="39"/>
    </row>
    <row r="32" spans="1:13" ht="102.75" customHeight="1">
      <c r="A32" s="45">
        <v>27</v>
      </c>
      <c r="B32" s="6" t="s">
        <v>84</v>
      </c>
      <c r="C32" s="70" t="s">
        <v>78</v>
      </c>
      <c r="D32" s="70" t="s">
        <v>276</v>
      </c>
      <c r="E32" s="7" t="s">
        <v>274</v>
      </c>
      <c r="F32" s="7">
        <v>1</v>
      </c>
      <c r="G32" s="142"/>
      <c r="H32" s="43"/>
      <c r="I32" s="46"/>
      <c r="J32" s="38"/>
      <c r="K32" s="38"/>
      <c r="L32" s="39"/>
      <c r="M32" s="39"/>
    </row>
    <row r="33" spans="1:13" ht="66" customHeight="1">
      <c r="A33" s="45">
        <v>28</v>
      </c>
      <c r="B33" s="6" t="s">
        <v>85</v>
      </c>
      <c r="C33" s="70" t="s">
        <v>86</v>
      </c>
      <c r="D33" s="70" t="s">
        <v>277</v>
      </c>
      <c r="E33" s="7" t="s">
        <v>273</v>
      </c>
      <c r="F33" s="7">
        <v>1020</v>
      </c>
      <c r="G33" s="142"/>
      <c r="H33" s="43"/>
      <c r="I33" s="46"/>
      <c r="J33" s="38"/>
      <c r="K33" s="38"/>
      <c r="L33" s="39"/>
      <c r="M33" s="39"/>
    </row>
    <row r="34" spans="1:13" ht="95.25" customHeight="1">
      <c r="A34" s="45">
        <v>29</v>
      </c>
      <c r="B34" s="6" t="s">
        <v>87</v>
      </c>
      <c r="C34" s="70" t="s">
        <v>88</v>
      </c>
      <c r="D34" s="70" t="s">
        <v>278</v>
      </c>
      <c r="E34" s="7" t="s">
        <v>273</v>
      </c>
      <c r="F34" s="7">
        <v>130</v>
      </c>
      <c r="G34" s="142"/>
      <c r="H34" s="43"/>
      <c r="I34" s="46"/>
      <c r="J34" s="38"/>
      <c r="K34" s="38"/>
      <c r="L34" s="39"/>
      <c r="M34" s="39"/>
    </row>
    <row r="35" spans="1:13" ht="90" customHeight="1">
      <c r="A35" s="45">
        <v>30</v>
      </c>
      <c r="B35" s="6" t="s">
        <v>89</v>
      </c>
      <c r="C35" s="70" t="s">
        <v>88</v>
      </c>
      <c r="D35" s="70" t="s">
        <v>279</v>
      </c>
      <c r="E35" s="7" t="s">
        <v>272</v>
      </c>
      <c r="F35" s="7">
        <v>130</v>
      </c>
      <c r="G35" s="142"/>
      <c r="H35" s="43"/>
      <c r="I35" s="46"/>
      <c r="J35" s="38"/>
      <c r="K35" s="38"/>
      <c r="L35" s="39"/>
      <c r="M35" s="39"/>
    </row>
    <row r="36" spans="1:13" ht="93" customHeight="1">
      <c r="A36" s="45">
        <v>31</v>
      </c>
      <c r="B36" s="6" t="s">
        <v>89</v>
      </c>
      <c r="C36" s="70" t="s">
        <v>88</v>
      </c>
      <c r="D36" s="70" t="s">
        <v>280</v>
      </c>
      <c r="E36" s="7" t="s">
        <v>272</v>
      </c>
      <c r="F36" s="7">
        <v>240</v>
      </c>
      <c r="G36" s="142"/>
      <c r="H36" s="43"/>
      <c r="I36" s="46"/>
      <c r="J36" s="38"/>
      <c r="K36" s="38"/>
      <c r="L36" s="39"/>
      <c r="M36" s="39"/>
    </row>
    <row r="37" spans="1:13" ht="93.75" customHeight="1">
      <c r="A37" s="45">
        <v>32</v>
      </c>
      <c r="B37" s="6" t="s">
        <v>89</v>
      </c>
      <c r="C37" s="70" t="s">
        <v>88</v>
      </c>
      <c r="D37" s="70" t="s">
        <v>281</v>
      </c>
      <c r="E37" s="7" t="s">
        <v>272</v>
      </c>
      <c r="F37" s="7">
        <v>2</v>
      </c>
      <c r="G37" s="142"/>
      <c r="H37" s="43"/>
      <c r="I37" s="46"/>
      <c r="J37" s="38"/>
      <c r="K37" s="38"/>
      <c r="L37" s="39"/>
      <c r="M37" s="39"/>
    </row>
    <row r="38" spans="1:13" ht="105" customHeight="1">
      <c r="A38" s="45">
        <v>33</v>
      </c>
      <c r="B38" s="6" t="s">
        <v>89</v>
      </c>
      <c r="C38" s="70" t="s">
        <v>88</v>
      </c>
      <c r="D38" s="70" t="s">
        <v>222</v>
      </c>
      <c r="E38" s="7" t="s">
        <v>272</v>
      </c>
      <c r="F38" s="7">
        <v>120</v>
      </c>
      <c r="G38" s="142"/>
      <c r="H38" s="43"/>
      <c r="I38" s="46"/>
      <c r="J38" s="38"/>
      <c r="K38" s="38"/>
      <c r="L38" s="39"/>
      <c r="M38" s="39"/>
    </row>
    <row r="39" spans="1:13" ht="96" customHeight="1">
      <c r="A39" s="45">
        <v>34</v>
      </c>
      <c r="B39" s="6" t="s">
        <v>89</v>
      </c>
      <c r="C39" s="70" t="s">
        <v>88</v>
      </c>
      <c r="D39" s="70" t="s">
        <v>282</v>
      </c>
      <c r="E39" s="7" t="s">
        <v>272</v>
      </c>
      <c r="F39" s="7">
        <v>70</v>
      </c>
      <c r="G39" s="142"/>
      <c r="H39" s="43"/>
      <c r="I39" s="46"/>
      <c r="J39" s="38"/>
      <c r="K39" s="38"/>
      <c r="L39" s="39"/>
      <c r="M39" s="39"/>
    </row>
    <row r="40" spans="1:13" ht="93" customHeight="1">
      <c r="A40" s="45">
        <v>35</v>
      </c>
      <c r="B40" s="6" t="s">
        <v>89</v>
      </c>
      <c r="C40" s="70" t="s">
        <v>88</v>
      </c>
      <c r="D40" s="70" t="s">
        <v>283</v>
      </c>
      <c r="E40" s="111" t="s">
        <v>272</v>
      </c>
      <c r="F40" s="111">
        <v>410</v>
      </c>
      <c r="G40" s="142"/>
      <c r="H40" s="43"/>
      <c r="I40" s="112"/>
      <c r="J40" s="38"/>
      <c r="K40" s="38"/>
      <c r="L40" s="39"/>
      <c r="M40" s="39"/>
    </row>
    <row r="41" spans="1:13" ht="14.25">
      <c r="A41" s="150" t="s">
        <v>60</v>
      </c>
      <c r="B41" s="151"/>
      <c r="C41" s="151"/>
      <c r="D41" s="151"/>
      <c r="E41" s="151"/>
      <c r="F41" s="151"/>
      <c r="G41" s="151"/>
      <c r="H41" s="152"/>
      <c r="I41" s="53"/>
      <c r="J41" s="53"/>
      <c r="K41" s="54" t="s">
        <v>189</v>
      </c>
      <c r="L41" s="54" t="s">
        <v>189</v>
      </c>
      <c r="M41" s="54" t="s">
        <v>189</v>
      </c>
    </row>
    <row r="42" spans="1:13" ht="14.25">
      <c r="A42" s="20"/>
      <c r="B42" s="21"/>
      <c r="C42" s="21"/>
      <c r="D42" s="21"/>
      <c r="E42" s="20"/>
      <c r="F42" s="1"/>
      <c r="G42" s="1"/>
      <c r="H42" s="20"/>
      <c r="I42" s="1"/>
      <c r="J42" s="1"/>
      <c r="K42" s="1"/>
      <c r="L42" s="1"/>
      <c r="M42" s="1"/>
    </row>
    <row r="43" spans="1:13" ht="31.5" customHeight="1">
      <c r="A43" s="20"/>
      <c r="B43" s="147" t="s">
        <v>235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"/>
    </row>
    <row r="44" spans="1:13" ht="14.25">
      <c r="A44" s="22"/>
      <c r="B44" s="21"/>
      <c r="C44" s="21"/>
      <c r="D44" s="21"/>
      <c r="E44" s="20"/>
      <c r="F44" s="1"/>
      <c r="G44" s="1"/>
      <c r="H44" s="20"/>
      <c r="I44" s="1"/>
      <c r="J44" s="1"/>
      <c r="K44" s="1"/>
      <c r="L44" s="1"/>
      <c r="M44" s="1"/>
    </row>
    <row r="45" spans="1:13" ht="14.25">
      <c r="A45" s="22"/>
      <c r="B45" s="21"/>
      <c r="C45" s="21"/>
      <c r="D45" s="21"/>
      <c r="E45" s="20"/>
      <c r="F45" s="1"/>
      <c r="G45" s="1"/>
      <c r="H45" s="20"/>
      <c r="I45" s="1"/>
      <c r="J45" s="1"/>
      <c r="K45" s="1"/>
      <c r="L45" s="1"/>
      <c r="M45" s="1"/>
    </row>
    <row r="46" spans="1:13" ht="14.25">
      <c r="A46" s="22"/>
      <c r="B46" s="21"/>
      <c r="C46" s="21"/>
      <c r="D46" s="21"/>
      <c r="E46" s="20"/>
      <c r="F46" s="1"/>
      <c r="G46" s="1"/>
      <c r="H46" s="20"/>
      <c r="I46" s="1"/>
      <c r="J46" s="1"/>
      <c r="K46" s="1"/>
      <c r="L46" s="1"/>
      <c r="M46" s="1"/>
    </row>
    <row r="47" spans="1:13" ht="14.25">
      <c r="A47" s="20"/>
      <c r="B47" s="21"/>
      <c r="C47" s="21"/>
      <c r="D47" s="21"/>
      <c r="E47" s="20"/>
      <c r="F47" s="1"/>
      <c r="G47" s="1"/>
      <c r="H47" s="20"/>
      <c r="I47" s="1"/>
      <c r="J47" s="1"/>
      <c r="K47" s="1"/>
      <c r="L47" s="1"/>
      <c r="M47" s="1"/>
    </row>
    <row r="48" spans="1:13" ht="14.25">
      <c r="A48" s="20"/>
      <c r="B48" s="21"/>
      <c r="C48" s="21"/>
      <c r="D48" s="21"/>
      <c r="E48" s="20"/>
      <c r="F48" s="1"/>
      <c r="G48" s="1"/>
      <c r="H48" s="20"/>
      <c r="I48" s="1"/>
      <c r="J48" s="1"/>
      <c r="K48" s="1"/>
      <c r="L48" s="1"/>
      <c r="M48" s="1"/>
    </row>
    <row r="49" spans="1:13" ht="14.25">
      <c r="A49" s="20"/>
      <c r="B49" s="21"/>
      <c r="C49" s="21"/>
      <c r="D49" s="21"/>
      <c r="E49" s="20"/>
      <c r="F49" s="1"/>
      <c r="G49" s="1"/>
      <c r="H49" s="20"/>
      <c r="I49" s="1"/>
      <c r="J49" s="1"/>
      <c r="K49" s="1"/>
      <c r="L49" s="1"/>
      <c r="M49" s="1"/>
    </row>
    <row r="50" spans="1:13" ht="14.25">
      <c r="A50" s="20"/>
      <c r="B50" s="21"/>
      <c r="C50" s="21"/>
      <c r="D50" s="21"/>
      <c r="E50" s="20"/>
      <c r="F50" s="1"/>
      <c r="G50" s="1"/>
      <c r="H50" s="20"/>
      <c r="I50" s="1"/>
      <c r="J50" s="1"/>
      <c r="K50" s="1"/>
      <c r="L50" s="1"/>
      <c r="M50" s="1"/>
    </row>
    <row r="51" spans="1:13" ht="14.25">
      <c r="A51" s="20"/>
      <c r="B51" s="21"/>
      <c r="C51" s="21"/>
      <c r="D51" s="21"/>
      <c r="E51" s="20"/>
      <c r="F51" s="1"/>
      <c r="G51" s="1"/>
      <c r="H51" s="20"/>
      <c r="I51" s="1"/>
      <c r="J51" s="1"/>
      <c r="K51" s="1"/>
      <c r="L51" s="1"/>
      <c r="M51" s="1"/>
    </row>
    <row r="52" spans="1:13" ht="14.25">
      <c r="A52" s="20"/>
      <c r="B52" s="21"/>
      <c r="C52" s="21"/>
      <c r="D52" s="21"/>
      <c r="E52" s="20"/>
      <c r="F52" s="1"/>
      <c r="G52" s="1"/>
      <c r="H52" s="20"/>
      <c r="I52" s="1"/>
      <c r="J52" s="1"/>
      <c r="K52" s="1"/>
      <c r="L52" s="1"/>
      <c r="M52" s="1"/>
    </row>
    <row r="53" spans="1:13" ht="14.25">
      <c r="A53" s="20"/>
      <c r="B53" s="21"/>
      <c r="C53" s="21"/>
      <c r="D53" s="21"/>
      <c r="E53" s="20"/>
      <c r="F53" s="1"/>
      <c r="G53" s="1"/>
      <c r="H53" s="20"/>
      <c r="I53" s="1"/>
      <c r="J53" s="1"/>
      <c r="K53" s="1"/>
      <c r="L53" s="1"/>
      <c r="M53" s="1"/>
    </row>
  </sheetData>
  <sheetProtection/>
  <mergeCells count="18">
    <mergeCell ref="B43:L43"/>
    <mergeCell ref="A41:H41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A1:C1"/>
    <mergeCell ref="D1:J1"/>
    <mergeCell ref="K1:M1"/>
    <mergeCell ref="H3:H4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18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3.50390625" style="0" customWidth="1"/>
    <col min="2" max="2" width="23.50390625" style="0" customWidth="1"/>
    <col min="3" max="3" width="12.50390625" style="0" customWidth="1"/>
    <col min="4" max="4" width="11.875" style="0" customWidth="1"/>
    <col min="5" max="5" width="9.875" style="0" customWidth="1"/>
    <col min="6" max="6" width="10.625" style="0" customWidth="1"/>
    <col min="8" max="8" width="7.625" style="0" customWidth="1"/>
    <col min="13" max="13" width="22.1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325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39" customHeight="1">
      <c r="A3" s="144" t="s">
        <v>167</v>
      </c>
      <c r="B3" s="148" t="s">
        <v>168</v>
      </c>
      <c r="C3" s="156" t="s">
        <v>0</v>
      </c>
      <c r="D3" s="156" t="s">
        <v>195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50.7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49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52" t="s">
        <v>185</v>
      </c>
      <c r="M5" s="56" t="s">
        <v>186</v>
      </c>
    </row>
    <row r="6" spans="1:13" ht="55.5" customHeight="1">
      <c r="A6" s="58">
        <v>1</v>
      </c>
      <c r="B6" s="59" t="s">
        <v>142</v>
      </c>
      <c r="C6" s="42" t="s">
        <v>91</v>
      </c>
      <c r="D6" s="42" t="s">
        <v>237</v>
      </c>
      <c r="E6" s="43" t="s">
        <v>284</v>
      </c>
      <c r="F6" s="40">
        <v>14</v>
      </c>
      <c r="G6" s="23"/>
      <c r="H6" s="41"/>
      <c r="I6" s="2"/>
      <c r="J6" s="34"/>
      <c r="K6" s="2"/>
      <c r="L6" s="3"/>
      <c r="M6" s="57"/>
    </row>
    <row r="7" spans="1:13" ht="78.75">
      <c r="A7" s="5">
        <v>2</v>
      </c>
      <c r="B7" s="42" t="s">
        <v>90</v>
      </c>
      <c r="C7" s="42" t="s">
        <v>91</v>
      </c>
      <c r="D7" s="42" t="s">
        <v>237</v>
      </c>
      <c r="E7" s="43" t="s">
        <v>284</v>
      </c>
      <c r="F7" s="43">
        <v>4</v>
      </c>
      <c r="G7" s="44"/>
      <c r="H7" s="41"/>
      <c r="I7" s="25"/>
      <c r="J7" s="35"/>
      <c r="K7" s="26"/>
      <c r="L7" s="55"/>
      <c r="M7" s="57"/>
    </row>
    <row r="8" spans="1:13" ht="128.25" customHeight="1">
      <c r="A8" s="5">
        <v>3</v>
      </c>
      <c r="B8" s="42" t="s">
        <v>143</v>
      </c>
      <c r="C8" s="42" t="s">
        <v>91</v>
      </c>
      <c r="D8" s="42" t="s">
        <v>156</v>
      </c>
      <c r="E8" s="43" t="s">
        <v>284</v>
      </c>
      <c r="F8" s="43">
        <v>14</v>
      </c>
      <c r="G8" s="44"/>
      <c r="H8" s="41"/>
      <c r="I8" s="25"/>
      <c r="J8" s="35"/>
      <c r="K8" s="26"/>
      <c r="L8" s="55"/>
      <c r="M8" s="57"/>
    </row>
    <row r="9" spans="1:13" ht="78.75">
      <c r="A9" s="5">
        <v>4</v>
      </c>
      <c r="B9" s="42" t="s">
        <v>194</v>
      </c>
      <c r="C9" s="42" t="s">
        <v>91</v>
      </c>
      <c r="D9" s="42" t="s">
        <v>287</v>
      </c>
      <c r="E9" s="43" t="s">
        <v>286</v>
      </c>
      <c r="F9" s="43">
        <v>9</v>
      </c>
      <c r="G9" s="44"/>
      <c r="H9" s="41"/>
      <c r="I9" s="25"/>
      <c r="J9" s="35"/>
      <c r="K9" s="26"/>
      <c r="L9" s="55"/>
      <c r="M9" s="57"/>
    </row>
    <row r="10" spans="1:13" ht="115.5" customHeight="1">
      <c r="A10" s="5">
        <v>5</v>
      </c>
      <c r="B10" s="42" t="s">
        <v>144</v>
      </c>
      <c r="C10" s="42" t="s">
        <v>91</v>
      </c>
      <c r="D10" s="42" t="s">
        <v>222</v>
      </c>
      <c r="E10" s="43" t="s">
        <v>284</v>
      </c>
      <c r="F10" s="43">
        <v>10</v>
      </c>
      <c r="G10" s="44"/>
      <c r="H10" s="41"/>
      <c r="I10" s="25"/>
      <c r="J10" s="35"/>
      <c r="K10" s="26"/>
      <c r="L10" s="55"/>
      <c r="M10" s="57"/>
    </row>
    <row r="11" spans="1:13" ht="14.25">
      <c r="A11" s="150" t="s">
        <v>60</v>
      </c>
      <c r="B11" s="151"/>
      <c r="C11" s="151"/>
      <c r="D11" s="151"/>
      <c r="E11" s="151"/>
      <c r="F11" s="151"/>
      <c r="G11" s="151"/>
      <c r="H11" s="152"/>
      <c r="I11" s="53"/>
      <c r="J11" s="53"/>
      <c r="K11" s="54" t="s">
        <v>189</v>
      </c>
      <c r="L11" s="54" t="s">
        <v>189</v>
      </c>
      <c r="M11" s="54" t="s">
        <v>189</v>
      </c>
    </row>
    <row r="12" spans="1:12" ht="14.25">
      <c r="A12" s="20"/>
      <c r="B12" s="21"/>
      <c r="C12" s="21"/>
      <c r="D12" s="21"/>
      <c r="E12" s="20"/>
      <c r="F12" s="1"/>
      <c r="G12" s="1"/>
      <c r="H12" s="20"/>
      <c r="I12" s="1"/>
      <c r="J12" s="1"/>
      <c r="K12" s="1"/>
      <c r="L12" s="1"/>
    </row>
    <row r="13" spans="1:12" ht="27.75" customHeight="1">
      <c r="A13" s="20"/>
      <c r="B13" s="147" t="s">
        <v>235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"/>
    </row>
    <row r="14" spans="1:12" ht="14.25">
      <c r="A14" s="153"/>
      <c r="B14" s="153"/>
      <c r="C14" s="153"/>
      <c r="D14" s="153"/>
      <c r="E14" s="20"/>
      <c r="F14" s="1"/>
      <c r="G14" s="1"/>
      <c r="H14" s="20"/>
      <c r="I14" s="1"/>
      <c r="J14" s="1"/>
      <c r="K14" s="1"/>
      <c r="L14" s="1"/>
    </row>
    <row r="15" spans="1:12" ht="14.25">
      <c r="A15" s="22"/>
      <c r="B15" s="21"/>
      <c r="C15" s="21"/>
      <c r="D15" s="21"/>
      <c r="E15" s="20"/>
      <c r="F15" s="1"/>
      <c r="G15" s="1"/>
      <c r="H15" s="20"/>
      <c r="I15" s="1"/>
      <c r="J15" s="1"/>
      <c r="K15" s="1"/>
      <c r="L15" s="1"/>
    </row>
    <row r="16" spans="1:12" ht="14.25">
      <c r="A16" s="153"/>
      <c r="B16" s="153"/>
      <c r="C16" s="153"/>
      <c r="D16" s="153"/>
      <c r="E16" s="153"/>
      <c r="F16" s="153"/>
      <c r="G16" s="153"/>
      <c r="H16" s="20"/>
      <c r="I16" s="1"/>
      <c r="J16" s="1"/>
      <c r="K16" s="1"/>
      <c r="L16" s="1"/>
    </row>
    <row r="17" spans="1:7" ht="14.25">
      <c r="A17" s="20"/>
      <c r="B17" s="21"/>
      <c r="C17" s="21"/>
      <c r="D17" s="21"/>
      <c r="E17" s="20"/>
      <c r="F17" s="1"/>
      <c r="G17" s="1"/>
    </row>
    <row r="18" spans="1:7" ht="14.25">
      <c r="A18" s="20"/>
      <c r="B18" s="21"/>
      <c r="C18" s="21"/>
      <c r="D18" s="21"/>
      <c r="E18" s="20"/>
      <c r="F18" s="1"/>
      <c r="G18" s="1"/>
    </row>
  </sheetData>
  <sheetProtection/>
  <mergeCells count="20">
    <mergeCell ref="A14:D14"/>
    <mergeCell ref="A16:G16"/>
    <mergeCell ref="I3:J3"/>
    <mergeCell ref="K3:K4"/>
    <mergeCell ref="B13:K13"/>
    <mergeCell ref="A11:H11"/>
    <mergeCell ref="E3:E4"/>
    <mergeCell ref="F3:F4"/>
    <mergeCell ref="G3:G4"/>
    <mergeCell ref="H3:H4"/>
    <mergeCell ref="A1:C1"/>
    <mergeCell ref="D1:J1"/>
    <mergeCell ref="K1:M1"/>
    <mergeCell ref="M3:M4"/>
    <mergeCell ref="L3:L4"/>
    <mergeCell ref="A2:M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12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0" customWidth="1"/>
    <col min="2" max="2" width="17.875" style="0" customWidth="1"/>
    <col min="3" max="3" width="15.375" style="0" customWidth="1"/>
    <col min="4" max="4" width="12.75390625" style="0" customWidth="1"/>
    <col min="5" max="5" width="8.00390625" style="0" bestFit="1" customWidth="1"/>
    <col min="6" max="6" width="11.375" style="0" customWidth="1"/>
    <col min="8" max="8" width="4.75390625" style="0" customWidth="1"/>
    <col min="9" max="9" width="11.50390625" style="0" customWidth="1"/>
    <col min="10" max="10" width="12.25390625" style="0" customWidth="1"/>
    <col min="11" max="12" width="9.875" style="0" customWidth="1"/>
    <col min="13" max="13" width="15.003906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196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34.5" customHeight="1">
      <c r="A3" s="144" t="s">
        <v>167</v>
      </c>
      <c r="B3" s="148" t="s">
        <v>168</v>
      </c>
      <c r="C3" s="156" t="s">
        <v>0</v>
      </c>
      <c r="D3" s="156" t="s">
        <v>195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39.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63.75" customHeight="1">
      <c r="A6" s="5">
        <v>1</v>
      </c>
      <c r="B6" s="42" t="s">
        <v>159</v>
      </c>
      <c r="C6" s="42" t="s">
        <v>92</v>
      </c>
      <c r="D6" s="42" t="s">
        <v>288</v>
      </c>
      <c r="E6" s="43" t="s">
        <v>5</v>
      </c>
      <c r="F6" s="43">
        <v>40</v>
      </c>
      <c r="G6" s="48"/>
      <c r="H6" s="9"/>
      <c r="I6" s="25"/>
      <c r="J6" s="26"/>
      <c r="K6" s="26"/>
      <c r="L6" s="27"/>
      <c r="M6" s="27"/>
    </row>
    <row r="7" spans="1:13" ht="46.5" customHeight="1">
      <c r="A7" s="45">
        <f>1+A6</f>
        <v>2</v>
      </c>
      <c r="B7" s="42" t="s">
        <v>158</v>
      </c>
      <c r="C7" s="42" t="s">
        <v>93</v>
      </c>
      <c r="D7" s="42" t="s">
        <v>157</v>
      </c>
      <c r="E7" s="43" t="s">
        <v>5</v>
      </c>
      <c r="F7" s="43">
        <v>60</v>
      </c>
      <c r="G7" s="48"/>
      <c r="H7" s="37"/>
      <c r="I7" s="46"/>
      <c r="J7" s="38"/>
      <c r="K7" s="38"/>
      <c r="L7" s="39"/>
      <c r="M7" s="39"/>
    </row>
    <row r="8" spans="1:13" ht="56.25">
      <c r="A8" s="45">
        <f>1+A7</f>
        <v>3</v>
      </c>
      <c r="B8" s="42" t="s">
        <v>159</v>
      </c>
      <c r="C8" s="42" t="s">
        <v>92</v>
      </c>
      <c r="D8" s="42" t="s">
        <v>289</v>
      </c>
      <c r="E8" s="43" t="s">
        <v>5</v>
      </c>
      <c r="F8" s="43">
        <v>20</v>
      </c>
      <c r="G8" s="48"/>
      <c r="H8" s="37"/>
      <c r="I8" s="46"/>
      <c r="J8" s="38"/>
      <c r="K8" s="38"/>
      <c r="L8" s="39"/>
      <c r="M8" s="39"/>
    </row>
    <row r="9" spans="1:13" ht="30.75" customHeight="1">
      <c r="A9" s="85">
        <f>1+A8</f>
        <v>4</v>
      </c>
      <c r="B9" s="172" t="s">
        <v>330</v>
      </c>
      <c r="C9" s="173"/>
      <c r="D9" s="174"/>
      <c r="E9" s="86" t="s">
        <v>160</v>
      </c>
      <c r="F9" s="86">
        <v>24</v>
      </c>
      <c r="G9" s="87"/>
      <c r="H9" s="87"/>
      <c r="I9" s="88"/>
      <c r="J9" s="89"/>
      <c r="K9" s="90"/>
      <c r="L9" s="90"/>
      <c r="M9" s="90"/>
    </row>
    <row r="10" spans="1:13" ht="14.25">
      <c r="A10" s="176" t="s">
        <v>60</v>
      </c>
      <c r="B10" s="176"/>
      <c r="C10" s="176"/>
      <c r="D10" s="176"/>
      <c r="E10" s="176"/>
      <c r="F10" s="176"/>
      <c r="G10" s="176"/>
      <c r="H10" s="176"/>
      <c r="I10" s="53"/>
      <c r="J10" s="53"/>
      <c r="K10" s="54" t="s">
        <v>189</v>
      </c>
      <c r="L10" s="54" t="s">
        <v>189</v>
      </c>
      <c r="M10" s="54" t="s">
        <v>189</v>
      </c>
    </row>
    <row r="12" spans="2:12" ht="14.2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</sheetData>
  <sheetProtection/>
  <mergeCells count="18">
    <mergeCell ref="A10:H10"/>
    <mergeCell ref="A2:M2"/>
    <mergeCell ref="A3:A4"/>
    <mergeCell ref="B3:B4"/>
    <mergeCell ref="C3:C4"/>
    <mergeCell ref="D3:D4"/>
    <mergeCell ref="E3:E4"/>
    <mergeCell ref="F3:F4"/>
    <mergeCell ref="G3:G4"/>
    <mergeCell ref="A1:C1"/>
    <mergeCell ref="D1:J1"/>
    <mergeCell ref="K1:M1"/>
    <mergeCell ref="B9:D9"/>
    <mergeCell ref="H3:H4"/>
    <mergeCell ref="I3:J3"/>
    <mergeCell ref="K3:K4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6.125" style="0" bestFit="1" customWidth="1"/>
    <col min="4" max="4" width="14.25390625" style="0" customWidth="1"/>
    <col min="5" max="5" width="11.125" style="0" customWidth="1"/>
    <col min="6" max="6" width="8.00390625" style="0" customWidth="1"/>
    <col min="7" max="7" width="10.375" style="0" customWidth="1"/>
    <col min="8" max="8" width="5.75390625" style="0" customWidth="1"/>
    <col min="9" max="10" width="11.375" style="0" customWidth="1"/>
    <col min="13" max="13" width="21.1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341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28.5" customHeight="1">
      <c r="A3" s="144" t="s">
        <v>167</v>
      </c>
      <c r="B3" s="148" t="s">
        <v>168</v>
      </c>
      <c r="C3" s="156" t="s">
        <v>0</v>
      </c>
      <c r="D3" s="156" t="s">
        <v>195</v>
      </c>
      <c r="E3" s="156" t="s">
        <v>169</v>
      </c>
      <c r="F3" s="166" t="s">
        <v>198</v>
      </c>
      <c r="G3" s="148" t="s">
        <v>1</v>
      </c>
      <c r="H3" s="148" t="s">
        <v>170</v>
      </c>
      <c r="I3" s="158" t="s">
        <v>171</v>
      </c>
      <c r="J3" s="159"/>
      <c r="K3" s="148" t="s">
        <v>323</v>
      </c>
      <c r="L3" s="148" t="s">
        <v>172</v>
      </c>
      <c r="M3" s="148" t="s">
        <v>173</v>
      </c>
    </row>
    <row r="4" spans="1:13" ht="10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88.5" customHeight="1">
      <c r="A6" s="18">
        <v>1</v>
      </c>
      <c r="B6" s="42" t="s">
        <v>197</v>
      </c>
      <c r="C6" s="67" t="s">
        <v>15</v>
      </c>
      <c r="D6" s="69" t="s">
        <v>291</v>
      </c>
      <c r="E6" s="43" t="s">
        <v>290</v>
      </c>
      <c r="F6" s="43">
        <v>4</v>
      </c>
      <c r="G6" s="48"/>
      <c r="H6" s="122"/>
      <c r="I6" s="25"/>
      <c r="J6" s="26"/>
      <c r="K6" s="26"/>
      <c r="L6" s="27"/>
      <c r="M6" s="27"/>
    </row>
    <row r="7" spans="1:13" ht="90" customHeight="1">
      <c r="A7" s="18">
        <v>2</v>
      </c>
      <c r="B7" s="42" t="s">
        <v>197</v>
      </c>
      <c r="C7" s="67" t="s">
        <v>15</v>
      </c>
      <c r="D7" s="69" t="s">
        <v>292</v>
      </c>
      <c r="E7" s="43" t="s">
        <v>290</v>
      </c>
      <c r="F7" s="43">
        <v>30</v>
      </c>
      <c r="G7" s="48"/>
      <c r="H7" s="122"/>
      <c r="I7" s="25"/>
      <c r="J7" s="26"/>
      <c r="K7" s="26"/>
      <c r="L7" s="27"/>
      <c r="M7" s="27"/>
    </row>
    <row r="8" spans="1:13" ht="86.25" customHeight="1">
      <c r="A8" s="18">
        <v>3</v>
      </c>
      <c r="B8" s="42" t="s">
        <v>197</v>
      </c>
      <c r="C8" s="67" t="s">
        <v>15</v>
      </c>
      <c r="D8" s="69" t="s">
        <v>293</v>
      </c>
      <c r="E8" s="43" t="s">
        <v>290</v>
      </c>
      <c r="F8" s="43">
        <v>50</v>
      </c>
      <c r="G8" s="48"/>
      <c r="H8" s="122"/>
      <c r="I8" s="25"/>
      <c r="J8" s="26"/>
      <c r="K8" s="26"/>
      <c r="L8" s="27"/>
      <c r="M8" s="27"/>
    </row>
    <row r="9" spans="1:13" ht="14.25">
      <c r="A9" s="176" t="s">
        <v>60</v>
      </c>
      <c r="B9" s="176"/>
      <c r="C9" s="176"/>
      <c r="D9" s="176"/>
      <c r="E9" s="176"/>
      <c r="F9" s="176"/>
      <c r="G9" s="176"/>
      <c r="H9" s="176"/>
      <c r="I9" s="53"/>
      <c r="J9" s="53"/>
      <c r="K9" s="54" t="s">
        <v>189</v>
      </c>
      <c r="L9" s="54" t="s">
        <v>189</v>
      </c>
      <c r="M9" s="54" t="s">
        <v>189</v>
      </c>
    </row>
    <row r="10" spans="1:13" ht="14.25">
      <c r="A10" s="20"/>
      <c r="B10" s="21"/>
      <c r="C10" s="20"/>
      <c r="D10" s="1"/>
      <c r="E10" s="20"/>
      <c r="F10" s="1"/>
      <c r="G10" s="1"/>
      <c r="H10" s="20"/>
      <c r="I10" s="1"/>
      <c r="J10" s="1"/>
      <c r="K10" s="1"/>
      <c r="L10" s="1"/>
      <c r="M10" s="1"/>
    </row>
    <row r="11" spans="1:13" ht="33" customHeight="1">
      <c r="A11" s="20"/>
      <c r="B11" s="147" t="s">
        <v>235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"/>
    </row>
    <row r="12" spans="1:13" ht="14.25">
      <c r="A12" s="63"/>
      <c r="B12" s="63"/>
      <c r="C12" s="63"/>
      <c r="D12" s="63"/>
      <c r="E12" s="64"/>
      <c r="F12" s="65"/>
      <c r="G12" s="65"/>
      <c r="H12" s="64"/>
      <c r="I12" s="65"/>
      <c r="J12" s="65"/>
      <c r="K12" s="1"/>
      <c r="L12" s="1"/>
      <c r="M12" s="1"/>
    </row>
    <row r="13" spans="1:13" ht="14.25">
      <c r="A13" s="63"/>
      <c r="B13" s="63"/>
      <c r="C13" s="63"/>
      <c r="D13" s="63"/>
      <c r="E13" s="63"/>
      <c r="F13" s="63"/>
      <c r="G13" s="63"/>
      <c r="H13" s="63"/>
      <c r="I13" s="65"/>
      <c r="J13" s="65"/>
      <c r="K13" s="1"/>
      <c r="L13" s="1"/>
      <c r="M13" s="1"/>
    </row>
    <row r="14" spans="1:13" ht="14.25">
      <c r="A14" s="64"/>
      <c r="B14" s="66"/>
      <c r="C14" s="66"/>
      <c r="D14" s="66"/>
      <c r="E14" s="64"/>
      <c r="F14" s="65"/>
      <c r="G14" s="65"/>
      <c r="H14" s="64"/>
      <c r="I14" s="65"/>
      <c r="J14" s="65"/>
      <c r="K14" s="1"/>
      <c r="L14" s="1"/>
      <c r="M14" s="1"/>
    </row>
  </sheetData>
  <sheetProtection/>
  <mergeCells count="18">
    <mergeCell ref="F3:F4"/>
    <mergeCell ref="G3:G4"/>
    <mergeCell ref="H3:H4"/>
    <mergeCell ref="B11:L11"/>
    <mergeCell ref="A9:H9"/>
    <mergeCell ref="I3:J3"/>
    <mergeCell ref="K3:K4"/>
    <mergeCell ref="L3:L4"/>
    <mergeCell ref="A1:C1"/>
    <mergeCell ref="D1:J1"/>
    <mergeCell ref="K1:M1"/>
    <mergeCell ref="M3:M4"/>
    <mergeCell ref="A2:M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2.625" style="0" customWidth="1"/>
    <col min="2" max="2" width="22.875" style="0" customWidth="1"/>
    <col min="3" max="3" width="9.25390625" style="0" customWidth="1"/>
    <col min="4" max="4" width="13.00390625" style="0" customWidth="1"/>
    <col min="5" max="5" width="10.50390625" style="0" customWidth="1"/>
    <col min="6" max="6" width="7.75390625" style="0" customWidth="1"/>
    <col min="8" max="8" width="5.75390625" style="0" customWidth="1"/>
    <col min="9" max="9" width="10.50390625" style="120" customWidth="1"/>
    <col min="10" max="10" width="10.50390625" style="0" customWidth="1"/>
    <col min="11" max="11" width="10.00390625" style="0" customWidth="1"/>
    <col min="12" max="12" width="9.875" style="0" customWidth="1"/>
    <col min="13" max="13" width="23.37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39.75" customHeight="1">
      <c r="A3" s="144" t="s">
        <v>167</v>
      </c>
      <c r="B3" s="148" t="s">
        <v>168</v>
      </c>
      <c r="C3" s="156" t="s">
        <v>0</v>
      </c>
      <c r="D3" s="156" t="s">
        <v>242</v>
      </c>
      <c r="E3" s="156" t="s">
        <v>169</v>
      </c>
      <c r="F3" s="166" t="s">
        <v>324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23" customHeight="1">
      <c r="A4" s="145"/>
      <c r="B4" s="149"/>
      <c r="C4" s="157"/>
      <c r="D4" s="157"/>
      <c r="E4" s="157"/>
      <c r="F4" s="167"/>
      <c r="G4" s="149"/>
      <c r="H4" s="149"/>
      <c r="I4" s="113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114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120" customHeight="1">
      <c r="A6" s="5">
        <v>1</v>
      </c>
      <c r="B6" s="104" t="s">
        <v>295</v>
      </c>
      <c r="C6" s="69" t="s">
        <v>131</v>
      </c>
      <c r="D6" s="69" t="s">
        <v>294</v>
      </c>
      <c r="E6" s="43" t="s">
        <v>206</v>
      </c>
      <c r="F6" s="103">
        <v>1200</v>
      </c>
      <c r="G6" s="48"/>
      <c r="H6" s="50"/>
      <c r="I6" s="115"/>
      <c r="J6" s="26"/>
      <c r="K6" s="26"/>
      <c r="L6" s="27"/>
      <c r="M6" s="27"/>
    </row>
    <row r="7" spans="1:13" ht="45">
      <c r="A7" s="45">
        <f>A6+1</f>
        <v>2</v>
      </c>
      <c r="B7" s="42" t="s">
        <v>297</v>
      </c>
      <c r="C7" s="69" t="s">
        <v>132</v>
      </c>
      <c r="D7" s="69" t="s">
        <v>296</v>
      </c>
      <c r="E7" s="43" t="s">
        <v>229</v>
      </c>
      <c r="F7" s="103">
        <v>2200</v>
      </c>
      <c r="G7" s="123"/>
      <c r="H7" s="124"/>
      <c r="I7" s="115"/>
      <c r="J7" s="38"/>
      <c r="K7" s="38"/>
      <c r="L7" s="39"/>
      <c r="M7" s="39"/>
    </row>
    <row r="8" spans="1:13" s="62" customFormat="1" ht="111.75" customHeight="1">
      <c r="A8" s="45">
        <v>3</v>
      </c>
      <c r="B8" s="42" t="s">
        <v>94</v>
      </c>
      <c r="C8" s="69" t="s">
        <v>95</v>
      </c>
      <c r="D8" s="69" t="s">
        <v>298</v>
      </c>
      <c r="E8" s="43" t="s">
        <v>5</v>
      </c>
      <c r="F8" s="43">
        <v>24</v>
      </c>
      <c r="G8" s="48"/>
      <c r="H8" s="124"/>
      <c r="I8" s="115"/>
      <c r="J8" s="38"/>
      <c r="K8" s="38"/>
      <c r="L8" s="39"/>
      <c r="M8" s="39"/>
    </row>
    <row r="9" spans="1:13" ht="111.75" customHeight="1">
      <c r="A9" s="5">
        <v>4</v>
      </c>
      <c r="B9" s="42" t="s">
        <v>96</v>
      </c>
      <c r="C9" s="69" t="s">
        <v>95</v>
      </c>
      <c r="D9" s="69" t="s">
        <v>97</v>
      </c>
      <c r="E9" s="43" t="s">
        <v>5</v>
      </c>
      <c r="F9" s="43">
        <v>34</v>
      </c>
      <c r="G9" s="48"/>
      <c r="H9" s="50"/>
      <c r="I9" s="115"/>
      <c r="J9" s="26"/>
      <c r="K9" s="26"/>
      <c r="L9" s="27"/>
      <c r="M9" s="27"/>
    </row>
    <row r="10" spans="1:13" ht="90">
      <c r="A10" s="45">
        <v>5</v>
      </c>
      <c r="B10" s="42" t="s">
        <v>98</v>
      </c>
      <c r="C10" s="69" t="s">
        <v>95</v>
      </c>
      <c r="D10" s="69" t="s">
        <v>99</v>
      </c>
      <c r="E10" s="43" t="s">
        <v>5</v>
      </c>
      <c r="F10" s="43">
        <v>44</v>
      </c>
      <c r="G10" s="48"/>
      <c r="H10" s="50"/>
      <c r="I10" s="115"/>
      <c r="J10" s="26"/>
      <c r="K10" s="26"/>
      <c r="L10" s="27"/>
      <c r="M10" s="27"/>
    </row>
    <row r="11" spans="1:13" ht="105.75" customHeight="1">
      <c r="A11" s="5">
        <v>6</v>
      </c>
      <c r="B11" s="68" t="s">
        <v>336</v>
      </c>
      <c r="C11" s="69" t="s">
        <v>95</v>
      </c>
      <c r="D11" s="94" t="s">
        <v>337</v>
      </c>
      <c r="E11" s="43" t="s">
        <v>5</v>
      </c>
      <c r="F11" s="95">
        <v>20</v>
      </c>
      <c r="G11" s="125"/>
      <c r="H11" s="50"/>
      <c r="I11" s="115"/>
      <c r="J11" s="32"/>
      <c r="K11" s="32"/>
      <c r="L11" s="33"/>
      <c r="M11" s="33"/>
    </row>
    <row r="12" spans="1:13" ht="113.25" customHeight="1">
      <c r="A12" s="45">
        <v>7</v>
      </c>
      <c r="B12" s="68" t="s">
        <v>338</v>
      </c>
      <c r="C12" s="69" t="s">
        <v>95</v>
      </c>
      <c r="D12" s="94" t="s">
        <v>339</v>
      </c>
      <c r="E12" s="43" t="s">
        <v>5</v>
      </c>
      <c r="F12" s="95">
        <v>24</v>
      </c>
      <c r="G12" s="125"/>
      <c r="H12" s="50"/>
      <c r="I12" s="115"/>
      <c r="J12" s="32"/>
      <c r="K12" s="32"/>
      <c r="L12" s="33"/>
      <c r="M12" s="33"/>
    </row>
    <row r="13" spans="1:13" ht="110.25" customHeight="1">
      <c r="A13" s="5">
        <v>8</v>
      </c>
      <c r="B13" s="68" t="s">
        <v>100</v>
      </c>
      <c r="C13" s="94" t="s">
        <v>95</v>
      </c>
      <c r="D13" s="94" t="s">
        <v>101</v>
      </c>
      <c r="E13" s="95" t="s">
        <v>5</v>
      </c>
      <c r="F13" s="95">
        <v>12</v>
      </c>
      <c r="G13" s="29"/>
      <c r="H13" s="9"/>
      <c r="I13" s="115"/>
      <c r="J13" s="32"/>
      <c r="K13" s="32"/>
      <c r="L13" s="33"/>
      <c r="M13" s="33"/>
    </row>
    <row r="14" spans="1:13" ht="14.25">
      <c r="A14" s="150" t="s">
        <v>60</v>
      </c>
      <c r="B14" s="151"/>
      <c r="C14" s="151"/>
      <c r="D14" s="151"/>
      <c r="E14" s="151"/>
      <c r="F14" s="151"/>
      <c r="G14" s="151"/>
      <c r="H14" s="152"/>
      <c r="I14" s="116"/>
      <c r="J14" s="53"/>
      <c r="K14" s="54" t="s">
        <v>189</v>
      </c>
      <c r="L14" s="54" t="s">
        <v>189</v>
      </c>
      <c r="M14" s="54" t="s">
        <v>189</v>
      </c>
    </row>
    <row r="16" spans="2:11" ht="30.75" customHeight="1">
      <c r="B16" s="177" t="s">
        <v>235</v>
      </c>
      <c r="C16" s="177"/>
      <c r="D16" s="177"/>
      <c r="E16" s="177"/>
      <c r="F16" s="177"/>
      <c r="G16" s="177"/>
      <c r="H16" s="177"/>
      <c r="I16" s="177"/>
      <c r="J16" s="177"/>
      <c r="K16" s="177"/>
    </row>
    <row r="18" spans="1:10" ht="14.25">
      <c r="A18" s="20"/>
      <c r="B18" s="21"/>
      <c r="C18" s="21"/>
      <c r="D18" s="21"/>
      <c r="E18" s="21"/>
      <c r="F18" s="21"/>
      <c r="G18" s="21"/>
      <c r="H18" s="21"/>
      <c r="I18" s="117"/>
      <c r="J18" s="1"/>
    </row>
    <row r="19" spans="1:12" ht="14.25">
      <c r="A19" s="22"/>
      <c r="B19" s="22"/>
      <c r="C19" s="22"/>
      <c r="D19" s="22"/>
      <c r="E19" s="22"/>
      <c r="F19" s="22"/>
      <c r="G19" s="22"/>
      <c r="H19" s="22"/>
      <c r="I19" s="118"/>
      <c r="J19" s="22"/>
      <c r="K19" s="22"/>
      <c r="L19" s="22"/>
    </row>
    <row r="20" spans="1:10" ht="14.25">
      <c r="A20" s="22"/>
      <c r="B20" s="21"/>
      <c r="C20" s="21"/>
      <c r="D20" s="21"/>
      <c r="E20" s="21"/>
      <c r="F20" s="21"/>
      <c r="G20" s="21"/>
      <c r="H20" s="21"/>
      <c r="I20" s="119"/>
      <c r="J20" s="1"/>
    </row>
    <row r="21" spans="1:10" ht="14.25">
      <c r="A21" s="22"/>
      <c r="B21" s="22"/>
      <c r="C21" s="22"/>
      <c r="D21" s="22"/>
      <c r="E21" s="22"/>
      <c r="F21" s="22"/>
      <c r="G21" s="22"/>
      <c r="H21" s="22"/>
      <c r="I21" s="119"/>
      <c r="J21" s="1"/>
    </row>
    <row r="22" spans="1:10" ht="14.25">
      <c r="A22" s="20"/>
      <c r="B22" s="21"/>
      <c r="C22" s="21"/>
      <c r="D22" s="21"/>
      <c r="E22" s="20"/>
      <c r="F22" s="1"/>
      <c r="G22" s="1"/>
      <c r="H22" s="20"/>
      <c r="I22" s="119"/>
      <c r="J22" s="1"/>
    </row>
  </sheetData>
  <sheetProtection/>
  <mergeCells count="18">
    <mergeCell ref="I3:J3"/>
    <mergeCell ref="K3:K4"/>
    <mergeCell ref="L3:L4"/>
    <mergeCell ref="B16:K16"/>
    <mergeCell ref="F3:F4"/>
    <mergeCell ref="G3:G4"/>
    <mergeCell ref="H3:H4"/>
    <mergeCell ref="A14:H14"/>
    <mergeCell ref="A1:C1"/>
    <mergeCell ref="D1:J1"/>
    <mergeCell ref="K1:M1"/>
    <mergeCell ref="M3:M4"/>
    <mergeCell ref="A2:M2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3.75390625" style="0" customWidth="1"/>
    <col min="2" max="2" width="16.125" style="0" customWidth="1"/>
    <col min="3" max="3" width="10.625" style="0" customWidth="1"/>
    <col min="4" max="4" width="11.00390625" style="0" customWidth="1"/>
    <col min="5" max="5" width="10.25390625" style="0" bestFit="1" customWidth="1"/>
    <col min="6" max="6" width="7.75390625" style="0" customWidth="1"/>
    <col min="7" max="7" width="8.375" style="0" customWidth="1"/>
    <col min="8" max="8" width="4.50390625" style="0" customWidth="1"/>
    <col min="9" max="9" width="10.375" style="0" customWidth="1"/>
    <col min="11" max="11" width="9.25390625" style="0" customWidth="1"/>
    <col min="12" max="12" width="7.875" style="0" customWidth="1"/>
    <col min="13" max="13" width="11.753906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42" customHeight="1">
      <c r="A3" s="144" t="s">
        <v>167</v>
      </c>
      <c r="B3" s="148" t="s">
        <v>168</v>
      </c>
      <c r="C3" s="156" t="s">
        <v>0</v>
      </c>
      <c r="D3" s="156" t="s">
        <v>242</v>
      </c>
      <c r="E3" s="156" t="s">
        <v>169</v>
      </c>
      <c r="F3" s="166" t="s">
        <v>324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36.5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179.25" customHeight="1">
      <c r="A6" s="5">
        <v>1</v>
      </c>
      <c r="B6" s="42" t="s">
        <v>340</v>
      </c>
      <c r="C6" s="69" t="s">
        <v>61</v>
      </c>
      <c r="D6" s="69" t="s">
        <v>154</v>
      </c>
      <c r="E6" s="69" t="s">
        <v>334</v>
      </c>
      <c r="F6" s="43">
        <v>25</v>
      </c>
      <c r="G6" s="48"/>
      <c r="H6" s="49"/>
      <c r="I6" s="25"/>
      <c r="J6" s="26"/>
      <c r="K6" s="26"/>
      <c r="L6" s="27"/>
      <c r="M6" s="27"/>
    </row>
    <row r="7" spans="1:13" ht="51" customHeight="1">
      <c r="A7" s="5">
        <v>2</v>
      </c>
      <c r="B7" s="42" t="s">
        <v>155</v>
      </c>
      <c r="C7" s="69" t="s">
        <v>61</v>
      </c>
      <c r="D7" s="69" t="s">
        <v>156</v>
      </c>
      <c r="E7" s="43" t="s">
        <v>335</v>
      </c>
      <c r="F7" s="43">
        <v>5</v>
      </c>
      <c r="G7" s="48"/>
      <c r="H7" s="50"/>
      <c r="I7" s="25"/>
      <c r="J7" s="26"/>
      <c r="K7" s="26"/>
      <c r="L7" s="27"/>
      <c r="M7" s="27"/>
    </row>
    <row r="8" spans="1:13" ht="14.25">
      <c r="A8" s="150" t="s">
        <v>60</v>
      </c>
      <c r="B8" s="151"/>
      <c r="C8" s="151"/>
      <c r="D8" s="151"/>
      <c r="E8" s="151"/>
      <c r="F8" s="151"/>
      <c r="G8" s="151"/>
      <c r="H8" s="152"/>
      <c r="I8" s="53"/>
      <c r="J8" s="53"/>
      <c r="K8" s="54" t="s">
        <v>189</v>
      </c>
      <c r="L8" s="54" t="s">
        <v>189</v>
      </c>
      <c r="M8" s="54" t="s">
        <v>189</v>
      </c>
    </row>
    <row r="10" spans="2:23" ht="43.5" customHeight="1">
      <c r="B10" s="178" t="s">
        <v>235</v>
      </c>
      <c r="C10" s="178"/>
      <c r="D10" s="178"/>
      <c r="E10" s="178"/>
      <c r="F10" s="178"/>
      <c r="G10" s="178"/>
      <c r="H10" s="178"/>
      <c r="I10" s="178"/>
      <c r="J10" s="178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4.25">
      <c r="A11" s="22"/>
      <c r="B11" s="98"/>
      <c r="C11" s="98"/>
      <c r="D11" s="98"/>
      <c r="E11" s="98"/>
      <c r="F11" s="98"/>
      <c r="G11" s="98"/>
      <c r="H11" s="98"/>
      <c r="I11" s="98"/>
      <c r="J11" s="98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11" ht="14.25">
      <c r="A12" s="22"/>
      <c r="B12" s="98"/>
      <c r="C12" s="98"/>
      <c r="D12" s="98"/>
      <c r="E12" s="98"/>
      <c r="F12" s="98"/>
      <c r="G12" s="98"/>
      <c r="H12" s="98"/>
      <c r="I12" s="98"/>
      <c r="J12" s="98"/>
      <c r="K12" s="102"/>
    </row>
    <row r="13" spans="1:11" ht="14.25">
      <c r="A13" s="22"/>
      <c r="B13" s="98"/>
      <c r="C13" s="98"/>
      <c r="D13" s="98"/>
      <c r="E13" s="98"/>
      <c r="F13" s="98"/>
      <c r="G13" s="98"/>
      <c r="H13" s="98"/>
      <c r="I13" s="98"/>
      <c r="J13" s="98"/>
      <c r="K13" s="102"/>
    </row>
    <row r="14" spans="2:11" ht="14.25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</sheetData>
  <sheetProtection/>
  <mergeCells count="18">
    <mergeCell ref="B10:J10"/>
    <mergeCell ref="A8:H8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A1:C1"/>
    <mergeCell ref="D1:J1"/>
    <mergeCell ref="K1:M1"/>
    <mergeCell ref="H3:H4"/>
    <mergeCell ref="I3:J3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7">
      <selection activeCell="J7" sqref="J7"/>
    </sheetView>
  </sheetViews>
  <sheetFormatPr defaultColWidth="9.00390625" defaultRowHeight="14.25"/>
  <cols>
    <col min="1" max="1" width="3.875" style="0" customWidth="1"/>
    <col min="2" max="2" width="19.75390625" style="0" customWidth="1"/>
    <col min="3" max="3" width="11.125" style="0" customWidth="1"/>
    <col min="4" max="4" width="14.50390625" style="0" customWidth="1"/>
    <col min="5" max="5" width="12.50390625" style="0" bestFit="1" customWidth="1"/>
    <col min="6" max="6" width="9.375" style="0" customWidth="1"/>
    <col min="8" max="8" width="5.625" style="0" bestFit="1" customWidth="1"/>
    <col min="9" max="9" width="14.00390625" style="0" customWidth="1"/>
    <col min="10" max="10" width="12.00390625" style="0" customWidth="1"/>
    <col min="13" max="13" width="18.25390625" style="0" customWidth="1"/>
  </cols>
  <sheetData>
    <row r="1" spans="1:13" ht="14.25">
      <c r="A1" s="165" t="s">
        <v>333</v>
      </c>
      <c r="B1" s="160"/>
      <c r="C1" s="160"/>
      <c r="D1" s="146" t="s">
        <v>331</v>
      </c>
      <c r="E1" s="146"/>
      <c r="F1" s="146"/>
      <c r="G1" s="146"/>
      <c r="H1" s="146"/>
      <c r="I1" s="146"/>
      <c r="J1" s="146"/>
      <c r="K1" s="160" t="s">
        <v>332</v>
      </c>
      <c r="L1" s="160"/>
      <c r="M1" s="161"/>
    </row>
    <row r="2" spans="1:13" ht="14.25">
      <c r="A2" s="162" t="s">
        <v>328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/>
    </row>
    <row r="3" spans="1:13" ht="14.25">
      <c r="A3" s="144" t="s">
        <v>167</v>
      </c>
      <c r="B3" s="148" t="s">
        <v>168</v>
      </c>
      <c r="C3" s="156" t="s">
        <v>0</v>
      </c>
      <c r="D3" s="156" t="s">
        <v>242</v>
      </c>
      <c r="E3" s="156" t="s">
        <v>169</v>
      </c>
      <c r="F3" s="166" t="s">
        <v>324</v>
      </c>
      <c r="G3" s="148" t="s">
        <v>1</v>
      </c>
      <c r="H3" s="148" t="s">
        <v>170</v>
      </c>
      <c r="I3" s="158" t="s">
        <v>171</v>
      </c>
      <c r="J3" s="159"/>
      <c r="K3" s="148" t="s">
        <v>321</v>
      </c>
      <c r="L3" s="148" t="s">
        <v>172</v>
      </c>
      <c r="M3" s="148" t="s">
        <v>173</v>
      </c>
    </row>
    <row r="4" spans="1:13" ht="109.5" customHeight="1">
      <c r="A4" s="145"/>
      <c r="B4" s="149"/>
      <c r="C4" s="157"/>
      <c r="D4" s="157"/>
      <c r="E4" s="157"/>
      <c r="F4" s="167"/>
      <c r="G4" s="149"/>
      <c r="H4" s="149"/>
      <c r="I4" s="2" t="s">
        <v>187</v>
      </c>
      <c r="J4" s="3" t="s">
        <v>188</v>
      </c>
      <c r="K4" s="149"/>
      <c r="L4" s="149"/>
      <c r="M4" s="175"/>
    </row>
    <row r="5" spans="1:13" ht="14.25">
      <c r="A5" s="51" t="s">
        <v>174</v>
      </c>
      <c r="B5" s="51" t="s">
        <v>175</v>
      </c>
      <c r="C5" s="51" t="s">
        <v>176</v>
      </c>
      <c r="D5" s="51" t="s">
        <v>177</v>
      </c>
      <c r="E5" s="51" t="s">
        <v>178</v>
      </c>
      <c r="F5" s="51" t="s">
        <v>179</v>
      </c>
      <c r="G5" s="51" t="s">
        <v>180</v>
      </c>
      <c r="H5" s="51" t="s">
        <v>181</v>
      </c>
      <c r="I5" s="51" t="s">
        <v>182</v>
      </c>
      <c r="J5" s="51" t="s">
        <v>183</v>
      </c>
      <c r="K5" s="51" t="s">
        <v>184</v>
      </c>
      <c r="L5" s="60" t="s">
        <v>185</v>
      </c>
      <c r="M5" s="61" t="s">
        <v>186</v>
      </c>
    </row>
    <row r="6" spans="1:13" ht="112.5">
      <c r="A6" s="5">
        <v>1</v>
      </c>
      <c r="B6" s="42" t="s">
        <v>146</v>
      </c>
      <c r="C6" s="69" t="s">
        <v>61</v>
      </c>
      <c r="D6" s="69" t="s">
        <v>299</v>
      </c>
      <c r="E6" s="43" t="s">
        <v>229</v>
      </c>
      <c r="F6" s="43">
        <v>10</v>
      </c>
      <c r="G6" s="48"/>
      <c r="H6" s="50"/>
      <c r="I6" s="25"/>
      <c r="J6" s="26"/>
      <c r="K6" s="26"/>
      <c r="L6" s="27"/>
      <c r="M6" s="27"/>
    </row>
    <row r="7" spans="1:13" ht="112.5">
      <c r="A7" s="5">
        <v>2</v>
      </c>
      <c r="B7" s="42" t="s">
        <v>146</v>
      </c>
      <c r="C7" s="69" t="s">
        <v>61</v>
      </c>
      <c r="D7" s="69" t="s">
        <v>300</v>
      </c>
      <c r="E7" s="43" t="s">
        <v>229</v>
      </c>
      <c r="F7" s="43">
        <v>10</v>
      </c>
      <c r="G7" s="48"/>
      <c r="H7" s="50"/>
      <c r="I7" s="25"/>
      <c r="J7" s="26"/>
      <c r="K7" s="26"/>
      <c r="L7" s="27"/>
      <c r="M7" s="27"/>
    </row>
    <row r="8" spans="1:13" ht="63" customHeight="1">
      <c r="A8" s="5">
        <v>3</v>
      </c>
      <c r="B8" s="42" t="s">
        <v>163</v>
      </c>
      <c r="C8" s="69" t="s">
        <v>61</v>
      </c>
      <c r="D8" s="69" t="s">
        <v>301</v>
      </c>
      <c r="E8" s="43" t="s">
        <v>229</v>
      </c>
      <c r="F8" s="43">
        <v>3</v>
      </c>
      <c r="G8" s="48"/>
      <c r="H8" s="50"/>
      <c r="I8" s="25"/>
      <c r="J8" s="26"/>
      <c r="K8" s="26"/>
      <c r="L8" s="27"/>
      <c r="M8" s="27"/>
    </row>
    <row r="9" spans="1:13" ht="112.5">
      <c r="A9" s="5">
        <v>4</v>
      </c>
      <c r="B9" s="42" t="s">
        <v>164</v>
      </c>
      <c r="C9" s="69" t="s">
        <v>61</v>
      </c>
      <c r="D9" s="69" t="s">
        <v>222</v>
      </c>
      <c r="E9" s="43" t="s">
        <v>302</v>
      </c>
      <c r="F9" s="43">
        <v>2</v>
      </c>
      <c r="G9" s="48"/>
      <c r="H9" s="50"/>
      <c r="I9" s="25"/>
      <c r="J9" s="26"/>
      <c r="K9" s="26"/>
      <c r="L9" s="27"/>
      <c r="M9" s="27"/>
    </row>
    <row r="10" spans="1:13" ht="33.75">
      <c r="A10" s="5">
        <v>5</v>
      </c>
      <c r="B10" s="42" t="s">
        <v>165</v>
      </c>
      <c r="C10" s="69" t="s">
        <v>61</v>
      </c>
      <c r="D10" s="69" t="s">
        <v>156</v>
      </c>
      <c r="E10" s="43" t="s">
        <v>229</v>
      </c>
      <c r="F10" s="43">
        <v>2</v>
      </c>
      <c r="G10" s="48"/>
      <c r="H10" s="50"/>
      <c r="I10" s="25"/>
      <c r="J10" s="26"/>
      <c r="K10" s="26"/>
      <c r="L10" s="27"/>
      <c r="M10" s="27"/>
    </row>
    <row r="11" spans="1:13" ht="14.25">
      <c r="A11" s="150" t="s">
        <v>60</v>
      </c>
      <c r="B11" s="151"/>
      <c r="C11" s="151"/>
      <c r="D11" s="151"/>
      <c r="E11" s="151"/>
      <c r="F11" s="151"/>
      <c r="G11" s="151"/>
      <c r="H11" s="152"/>
      <c r="I11" s="53"/>
      <c r="J11" s="53"/>
      <c r="K11" s="54" t="s">
        <v>189</v>
      </c>
      <c r="L11" s="54" t="s">
        <v>189</v>
      </c>
      <c r="M11" s="54" t="s">
        <v>189</v>
      </c>
    </row>
    <row r="13" spans="2:9" ht="34.5" customHeight="1">
      <c r="B13" s="177" t="s">
        <v>235</v>
      </c>
      <c r="C13" s="177"/>
      <c r="D13" s="177"/>
      <c r="E13" s="177"/>
      <c r="F13" s="177"/>
      <c r="G13" s="177"/>
      <c r="H13" s="177"/>
      <c r="I13" s="177"/>
    </row>
    <row r="14" spans="1:7" ht="14.25">
      <c r="A14" s="22"/>
      <c r="B14" s="21"/>
      <c r="C14" s="21"/>
      <c r="D14" s="21"/>
      <c r="E14" s="20"/>
      <c r="F14" s="1"/>
      <c r="G14" s="1"/>
    </row>
    <row r="15" spans="1:7" ht="14.25">
      <c r="A15" s="22"/>
      <c r="B15" s="21"/>
      <c r="C15" s="21"/>
      <c r="D15" s="21"/>
      <c r="E15" s="20"/>
      <c r="F15" s="1"/>
      <c r="G15" s="1"/>
    </row>
    <row r="16" spans="2:7" ht="14.25">
      <c r="B16" s="21"/>
      <c r="C16" s="21"/>
      <c r="D16" s="21"/>
      <c r="E16" s="20"/>
      <c r="F16" s="1"/>
      <c r="G16" s="1"/>
    </row>
    <row r="18" ht="14.25">
      <c r="B18" s="22"/>
    </row>
  </sheetData>
  <sheetProtection/>
  <mergeCells count="18">
    <mergeCell ref="B13:I13"/>
    <mergeCell ref="A11:H11"/>
    <mergeCell ref="A2:M2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A1:C1"/>
    <mergeCell ref="D1:J1"/>
    <mergeCell ref="K1:M1"/>
    <mergeCell ref="H3:H4"/>
    <mergeCell ref="I3:J3"/>
    <mergeCell ref="K3:K4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Kuświk</dc:creator>
  <cp:keywords/>
  <dc:description/>
  <cp:lastModifiedBy>pszczesna</cp:lastModifiedBy>
  <cp:lastPrinted>2023-09-18T09:07:38Z</cp:lastPrinted>
  <dcterms:created xsi:type="dcterms:W3CDTF">2021-04-27T11:46:40Z</dcterms:created>
  <dcterms:modified xsi:type="dcterms:W3CDTF">2023-09-25T05:54:36Z</dcterms:modified>
  <cp:category/>
  <cp:version/>
  <cp:contentType/>
  <cp:contentStatus/>
  <cp:revision>28</cp:revision>
</cp:coreProperties>
</file>