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iewic\Desktop\Osir Ratownicy 2021-2022\Gaz\"/>
    </mc:Choice>
  </mc:AlternateContent>
  <xr:revisionPtr revIDLastSave="0" documentId="8_{78A4F6C7-50D0-403D-B07C-99D425A27C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Arkusz1!$A$2:$BI$2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3" i="1" l="1"/>
  <c r="BC4" i="1"/>
</calcChain>
</file>

<file path=xl/sharedStrings.xml><?xml version="1.0" encoding="utf-8"?>
<sst xmlns="http://schemas.openxmlformats.org/spreadsheetml/2006/main" count="130" uniqueCount="75">
  <si>
    <t>DANE NABYWCY</t>
  </si>
  <si>
    <t>DANE ODBIORCY
- podmiot otrzymujący fakturę</t>
  </si>
  <si>
    <t>AKCYZA (przeznaczenie paliwa gazowego)</t>
  </si>
  <si>
    <t>AKTUALNA UMOWA/ ANEKSY</t>
  </si>
  <si>
    <t>NIP</t>
  </si>
  <si>
    <t>Miejscowość</t>
  </si>
  <si>
    <t>Poczta</t>
  </si>
  <si>
    <t>Ulica</t>
  </si>
  <si>
    <t>Numer</t>
  </si>
  <si>
    <t>Numer punktu wyjścia</t>
  </si>
  <si>
    <t>Grupa taryfowa</t>
  </si>
  <si>
    <t>Moc umowna [kWh/h]</t>
  </si>
  <si>
    <t>Operator Systemu Dystrybucyjnego (wraz z oddziałem)</t>
  </si>
  <si>
    <t>bez akcyzy, z zerową stawką akcyzy lub zwolnienie od akcyzy</t>
  </si>
  <si>
    <t>na cele opałowe</t>
  </si>
  <si>
    <t xml:space="preserve">Termin obowiązywania umowy </t>
  </si>
  <si>
    <t>Okres wypowiedzenia</t>
  </si>
  <si>
    <t>Numer
umowy kompleksowej</t>
  </si>
  <si>
    <t>Termin obowiązywania ewentualnych aneksów do umowy</t>
  </si>
  <si>
    <t>UWAGI</t>
  </si>
  <si>
    <t>Numer licznika</t>
  </si>
  <si>
    <t>-</t>
  </si>
  <si>
    <t>Numer klienta</t>
  </si>
  <si>
    <t>na czas nieoznaczony</t>
  </si>
  <si>
    <t>ZUŻYCIE PALIWA GAZOWEGO [MWh]</t>
  </si>
  <si>
    <t>Termin rozpoczęcia dostawy</t>
  </si>
  <si>
    <t>Ośrodek Sportu i Rekreacji Gminy Słupsk Sp. z o.o.</t>
  </si>
  <si>
    <t>Redzikowo</t>
  </si>
  <si>
    <t>76-200</t>
  </si>
  <si>
    <t>Słupsk</t>
  </si>
  <si>
    <t>16B</t>
  </si>
  <si>
    <t>Ośrodek Sportu i Rekreacji Gminy Słupsk</t>
  </si>
  <si>
    <t>dz.1/22</t>
  </si>
  <si>
    <t>8018590365500018996154</t>
  </si>
  <si>
    <t>Polska Spółka Gazownictwa Sp. z o.o./obszar taryfowy gdański</t>
  </si>
  <si>
    <t>PGNiG Obrót Detaliczny Sp. z o.o.</t>
  </si>
  <si>
    <t>luty 2021 r.</t>
  </si>
  <si>
    <t>marzec 2021 r.</t>
  </si>
  <si>
    <t>maj 2021 r.</t>
  </si>
  <si>
    <t>czerwiec 2021 r.</t>
  </si>
  <si>
    <t>sierpień 2021 r.</t>
  </si>
  <si>
    <t>wrzesień 2021 r.</t>
  </si>
  <si>
    <t>październik 2021 r.</t>
  </si>
  <si>
    <t>listopad 2021 r.</t>
  </si>
  <si>
    <t>grudzień 2021 r.</t>
  </si>
  <si>
    <t>Razem</t>
  </si>
  <si>
    <t>kwiecień 2021 r.</t>
  </si>
  <si>
    <t>lipiec 2021 r.</t>
  </si>
  <si>
    <t>styczeń 2022 r.</t>
  </si>
  <si>
    <t>luty 2022 r.</t>
  </si>
  <si>
    <t>marzec 2022 r.</t>
  </si>
  <si>
    <t>kwiecień 2022 r.</t>
  </si>
  <si>
    <t>maj 2022 r.</t>
  </si>
  <si>
    <t>czerwiec 2022 r.</t>
  </si>
  <si>
    <t>lipiec 2022 r.</t>
  </si>
  <si>
    <t>sierpień 2022 r.</t>
  </si>
  <si>
    <t>wrzesień 2022 r.</t>
  </si>
  <si>
    <t>październik 2022 r.</t>
  </si>
  <si>
    <t>listopad 2022 r.</t>
  </si>
  <si>
    <t>grudzień 2022 r.</t>
  </si>
  <si>
    <t>01.02.2021 r.</t>
  </si>
  <si>
    <t>1 miesiąc ze skutkiem na koniec miesiąca</t>
  </si>
  <si>
    <t>1.</t>
  </si>
  <si>
    <t>2.</t>
  </si>
  <si>
    <t>GC/660UN0901310/09</t>
  </si>
  <si>
    <t>Lp.</t>
  </si>
  <si>
    <t>DANE PUNKTU POBORU PALIWA GAZOWEGO</t>
  </si>
  <si>
    <t>Nazwa punktu poboru paliwa gazowego</t>
  </si>
  <si>
    <t>Obecny Sprzedawca</t>
  </si>
  <si>
    <t>Kod pocztowy</t>
  </si>
  <si>
    <t>Nazwa</t>
  </si>
  <si>
    <t>Numer punktu poboru / Numer OSD</t>
  </si>
  <si>
    <t>W-6A.1</t>
  </si>
  <si>
    <t>W-6B.2</t>
  </si>
  <si>
    <t xml:space="preserve">Podmiot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</si>
</sst>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0.000"/>
    <numFmt numFmtId="166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0" borderId="0" xfId="0" applyFont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 applyAlignment="1">
      <alignment vertical="center"/>
    </xf>
    <xf numFmtId="17" fontId="6" fillId="6" borderId="1" xfId="0" applyNumberFormat="1" applyFont="1" applyFill="1" applyBorder="1" applyAlignment="1">
      <alignment horizontal="center" vertical="center" wrapText="1"/>
    </xf>
    <xf numFmtId="17" fontId="6" fillId="6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7" fontId="6" fillId="4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165" fontId="0" fillId="0" borderId="0" xfId="0" applyNumberFormat="1"/>
    <xf numFmtId="0" fontId="6" fillId="9" borderId="20" xfId="0" applyFont="1" applyFill="1" applyBorder="1" applyAlignment="1">
      <alignment horizontal="center" vertical="center"/>
    </xf>
    <xf numFmtId="17" fontId="6" fillId="7" borderId="1" xfId="0" applyNumberFormat="1" applyFont="1" applyFill="1" applyBorder="1" applyAlignment="1">
      <alignment horizontal="center" vertical="center" wrapText="1"/>
    </xf>
    <xf numFmtId="17" fontId="6" fillId="7" borderId="4" xfId="0" applyNumberFormat="1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49" fontId="0" fillId="0" borderId="0" xfId="0" applyNumberFormat="1"/>
    <xf numFmtId="0" fontId="6" fillId="5" borderId="21" xfId="0" applyFont="1" applyFill="1" applyBorder="1" applyAlignment="1">
      <alignment horizontal="center" vertical="center" wrapText="1"/>
    </xf>
    <xf numFmtId="17" fontId="6" fillId="6" borderId="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9" fontId="5" fillId="0" borderId="6" xfId="1" applyFont="1" applyBorder="1" applyAlignment="1">
      <alignment horizontal="center" vertical="center"/>
    </xf>
    <xf numFmtId="9" fontId="5" fillId="0" borderId="4" xfId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9" fontId="5" fillId="0" borderId="11" xfId="1" applyFont="1" applyBorder="1" applyAlignment="1">
      <alignment horizontal="center" vertical="center"/>
    </xf>
    <xf numFmtId="9" fontId="5" fillId="0" borderId="13" xfId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6"/>
  <sheetViews>
    <sheetView tabSelected="1" zoomScale="60" zoomScaleNormal="60" workbookViewId="0">
      <selection activeCell="B3" sqref="B3"/>
    </sheetView>
  </sheetViews>
  <sheetFormatPr defaultRowHeight="14.4" x14ac:dyDescent="0.3"/>
  <cols>
    <col min="1" max="1" width="12.6640625" customWidth="1"/>
    <col min="2" max="2" width="33.6640625" customWidth="1"/>
    <col min="3" max="3" width="32.44140625" bestFit="1" customWidth="1"/>
    <col min="4" max="4" width="17.33203125" customWidth="1"/>
    <col min="5" max="5" width="18.33203125" customWidth="1"/>
    <col min="6" max="6" width="12.33203125" customWidth="1"/>
    <col min="7" max="7" width="17" bestFit="1" customWidth="1"/>
    <col min="8" max="8" width="15.109375" customWidth="1"/>
    <col min="9" max="9" width="15.88671875" bestFit="1" customWidth="1"/>
    <col min="10" max="10" width="48.44140625" bestFit="1" customWidth="1"/>
    <col min="11" max="11" width="25.44140625" bestFit="1" customWidth="1"/>
    <col min="12" max="12" width="12.33203125" customWidth="1"/>
    <col min="13" max="13" width="17" bestFit="1" customWidth="1"/>
    <col min="14" max="14" width="15.109375" bestFit="1" customWidth="1"/>
    <col min="15" max="15" width="16.88671875" bestFit="1" customWidth="1"/>
    <col min="16" max="16" width="21.109375" bestFit="1" customWidth="1"/>
    <col min="17" max="17" width="25.44140625" bestFit="1" customWidth="1"/>
    <col min="18" max="18" width="12.33203125" customWidth="1"/>
    <col min="19" max="19" width="17" bestFit="1" customWidth="1"/>
    <col min="20" max="20" width="15.109375" bestFit="1" customWidth="1"/>
    <col min="21" max="21" width="16.88671875" bestFit="1" customWidth="1"/>
    <col min="22" max="22" width="45.109375" style="24" bestFit="1" customWidth="1"/>
    <col min="23" max="23" width="20.33203125" customWidth="1"/>
    <col min="24" max="24" width="25.5546875" bestFit="1" customWidth="1"/>
    <col min="25" max="25" width="22.33203125" bestFit="1" customWidth="1"/>
    <col min="26" max="26" width="22.88671875" bestFit="1" customWidth="1"/>
    <col min="27" max="27" width="19.109375" bestFit="1" customWidth="1"/>
    <col min="28" max="28" width="36.6640625" customWidth="1"/>
    <col min="29" max="29" width="28.88671875" bestFit="1" customWidth="1"/>
    <col min="30" max="30" width="27.33203125" bestFit="1" customWidth="1"/>
    <col min="31" max="31" width="19.109375" bestFit="1" customWidth="1"/>
    <col min="32" max="32" width="11.33203125" customWidth="1"/>
    <col min="33" max="33" width="13.44140625" customWidth="1"/>
    <col min="34" max="34" width="15.109375" customWidth="1"/>
    <col min="35" max="35" width="11.88671875" customWidth="1"/>
    <col min="36" max="36" width="15.88671875" customWidth="1"/>
    <col min="37" max="37" width="11.6640625" customWidth="1"/>
    <col min="38" max="38" width="15.44140625" customWidth="1"/>
    <col min="39" max="39" width="13.88671875" customWidth="1"/>
    <col min="40" max="40" width="17" customWidth="1"/>
    <col min="41" max="43" width="13.88671875" customWidth="1"/>
    <col min="44" max="44" width="11.109375" customWidth="1"/>
    <col min="45" max="46" width="13.88671875" customWidth="1"/>
    <col min="47" max="47" width="11.33203125" customWidth="1"/>
    <col min="48" max="51" width="13.88671875" customWidth="1"/>
    <col min="52" max="52" width="15.33203125" customWidth="1"/>
    <col min="53" max="54" width="13.88671875" customWidth="1"/>
    <col min="55" max="55" width="17.6640625" bestFit="1" customWidth="1"/>
    <col min="56" max="56" width="17.6640625" customWidth="1"/>
    <col min="57" max="57" width="30.109375" customWidth="1"/>
    <col min="58" max="58" width="30.88671875" customWidth="1"/>
    <col min="59" max="59" width="33.109375" customWidth="1"/>
    <col min="60" max="60" width="32.109375" customWidth="1"/>
    <col min="61" max="61" width="17.33203125" bestFit="1" customWidth="1"/>
  </cols>
  <sheetData>
    <row r="1" spans="1:61" s="1" customFormat="1" ht="30" customHeight="1" x14ac:dyDescent="0.3">
      <c r="A1" s="27"/>
      <c r="B1" s="23"/>
      <c r="C1" s="68" t="s">
        <v>0</v>
      </c>
      <c r="D1" s="69"/>
      <c r="E1" s="69"/>
      <c r="F1" s="69"/>
      <c r="G1" s="69"/>
      <c r="H1" s="69"/>
      <c r="I1" s="70"/>
      <c r="J1" s="71" t="s">
        <v>1</v>
      </c>
      <c r="K1" s="69"/>
      <c r="L1" s="69"/>
      <c r="M1" s="69"/>
      <c r="N1" s="69"/>
      <c r="O1" s="70"/>
      <c r="P1" s="72" t="s">
        <v>66</v>
      </c>
      <c r="Q1" s="73"/>
      <c r="R1" s="73"/>
      <c r="S1" s="73"/>
      <c r="T1" s="73"/>
      <c r="U1" s="73"/>
      <c r="V1" s="73"/>
      <c r="W1" s="73"/>
      <c r="X1" s="74"/>
      <c r="Y1" s="73"/>
      <c r="Z1" s="73"/>
      <c r="AA1" s="75"/>
      <c r="AB1" s="76"/>
      <c r="AC1" s="77"/>
      <c r="AD1" s="78" t="s">
        <v>2</v>
      </c>
      <c r="AE1" s="79"/>
      <c r="AF1" s="80" t="s">
        <v>24</v>
      </c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2"/>
      <c r="BE1" s="65" t="s">
        <v>3</v>
      </c>
      <c r="BF1" s="66"/>
      <c r="BG1" s="66"/>
      <c r="BH1" s="67"/>
      <c r="BI1" s="64"/>
    </row>
    <row r="2" spans="1:61" s="1" customFormat="1" ht="90" customHeight="1" x14ac:dyDescent="0.3">
      <c r="A2" s="17" t="s">
        <v>65</v>
      </c>
      <c r="B2" s="15" t="s">
        <v>74</v>
      </c>
      <c r="C2" s="16" t="s">
        <v>70</v>
      </c>
      <c r="D2" s="13" t="s">
        <v>4</v>
      </c>
      <c r="E2" s="14" t="s">
        <v>5</v>
      </c>
      <c r="F2" s="14" t="s">
        <v>69</v>
      </c>
      <c r="G2" s="14" t="s">
        <v>6</v>
      </c>
      <c r="H2" s="14" t="s">
        <v>7</v>
      </c>
      <c r="I2" s="15" t="s">
        <v>8</v>
      </c>
      <c r="J2" s="16" t="s">
        <v>70</v>
      </c>
      <c r="K2" s="14" t="s">
        <v>5</v>
      </c>
      <c r="L2" s="14" t="s">
        <v>69</v>
      </c>
      <c r="M2" s="14" t="s">
        <v>6</v>
      </c>
      <c r="N2" s="14" t="s">
        <v>7</v>
      </c>
      <c r="O2" s="15" t="s">
        <v>8</v>
      </c>
      <c r="P2" s="12" t="s">
        <v>67</v>
      </c>
      <c r="Q2" s="2" t="s">
        <v>5</v>
      </c>
      <c r="R2" s="2" t="s">
        <v>69</v>
      </c>
      <c r="S2" s="2" t="s">
        <v>6</v>
      </c>
      <c r="T2" s="2" t="s">
        <v>7</v>
      </c>
      <c r="U2" s="2" t="s">
        <v>8</v>
      </c>
      <c r="V2" s="3" t="s">
        <v>71</v>
      </c>
      <c r="W2" s="2" t="s">
        <v>22</v>
      </c>
      <c r="X2" s="3" t="s">
        <v>9</v>
      </c>
      <c r="Y2" s="2" t="s">
        <v>20</v>
      </c>
      <c r="Z2" s="2" t="s">
        <v>10</v>
      </c>
      <c r="AA2" s="11" t="s">
        <v>11</v>
      </c>
      <c r="AB2" s="9" t="s">
        <v>12</v>
      </c>
      <c r="AC2" s="10" t="s">
        <v>68</v>
      </c>
      <c r="AD2" s="8" t="s">
        <v>13</v>
      </c>
      <c r="AE2" s="25" t="s">
        <v>14</v>
      </c>
      <c r="AF2" s="7" t="s">
        <v>36</v>
      </c>
      <c r="AG2" s="6" t="s">
        <v>37</v>
      </c>
      <c r="AH2" s="6" t="s">
        <v>46</v>
      </c>
      <c r="AI2" s="6" t="s">
        <v>38</v>
      </c>
      <c r="AJ2" s="6" t="s">
        <v>39</v>
      </c>
      <c r="AK2" s="6" t="s">
        <v>47</v>
      </c>
      <c r="AL2" s="6" t="s">
        <v>40</v>
      </c>
      <c r="AM2" s="6" t="s">
        <v>41</v>
      </c>
      <c r="AN2" s="6" t="s">
        <v>42</v>
      </c>
      <c r="AO2" s="6" t="s">
        <v>43</v>
      </c>
      <c r="AP2" s="6" t="s">
        <v>44</v>
      </c>
      <c r="AQ2" s="6" t="s">
        <v>48</v>
      </c>
      <c r="AR2" s="6" t="s">
        <v>49</v>
      </c>
      <c r="AS2" s="6" t="s">
        <v>50</v>
      </c>
      <c r="AT2" s="6" t="s">
        <v>51</v>
      </c>
      <c r="AU2" s="6" t="s">
        <v>52</v>
      </c>
      <c r="AV2" s="6" t="s">
        <v>53</v>
      </c>
      <c r="AW2" s="6" t="s">
        <v>54</v>
      </c>
      <c r="AX2" s="6" t="s">
        <v>55</v>
      </c>
      <c r="AY2" s="6" t="s">
        <v>56</v>
      </c>
      <c r="AZ2" s="6" t="s">
        <v>57</v>
      </c>
      <c r="BA2" s="6" t="s">
        <v>58</v>
      </c>
      <c r="BB2" s="6" t="s">
        <v>59</v>
      </c>
      <c r="BC2" s="6" t="s">
        <v>45</v>
      </c>
      <c r="BD2" s="26" t="s">
        <v>25</v>
      </c>
      <c r="BE2" s="22" t="s">
        <v>15</v>
      </c>
      <c r="BF2" s="20" t="s">
        <v>16</v>
      </c>
      <c r="BG2" s="20" t="s">
        <v>17</v>
      </c>
      <c r="BH2" s="21" t="s">
        <v>18</v>
      </c>
      <c r="BI2" s="19" t="s">
        <v>19</v>
      </c>
    </row>
    <row r="3" spans="1:61" s="5" customFormat="1" ht="45" customHeight="1" x14ac:dyDescent="0.3">
      <c r="A3" s="28" t="s">
        <v>62</v>
      </c>
      <c r="B3" s="29" t="s">
        <v>26</v>
      </c>
      <c r="C3" s="30" t="s">
        <v>26</v>
      </c>
      <c r="D3" s="31">
        <v>8393054846</v>
      </c>
      <c r="E3" s="31" t="s">
        <v>27</v>
      </c>
      <c r="F3" s="31" t="s">
        <v>28</v>
      </c>
      <c r="G3" s="31" t="s">
        <v>29</v>
      </c>
      <c r="H3" s="31" t="s">
        <v>21</v>
      </c>
      <c r="I3" s="32" t="s">
        <v>30</v>
      </c>
      <c r="J3" s="30" t="s">
        <v>31</v>
      </c>
      <c r="K3" s="31" t="s">
        <v>27</v>
      </c>
      <c r="L3" s="31" t="s">
        <v>28</v>
      </c>
      <c r="M3" s="31" t="s">
        <v>29</v>
      </c>
      <c r="N3" s="31" t="s">
        <v>21</v>
      </c>
      <c r="O3" s="32" t="s">
        <v>30</v>
      </c>
      <c r="P3" s="33" t="s">
        <v>21</v>
      </c>
      <c r="Q3" s="31" t="s">
        <v>27</v>
      </c>
      <c r="R3" s="31" t="s">
        <v>28</v>
      </c>
      <c r="S3" s="31" t="s">
        <v>29</v>
      </c>
      <c r="T3" s="34" t="s">
        <v>21</v>
      </c>
      <c r="U3" s="31" t="s">
        <v>32</v>
      </c>
      <c r="V3" s="35" t="s">
        <v>33</v>
      </c>
      <c r="W3" s="31">
        <v>43635</v>
      </c>
      <c r="X3" s="35" t="s">
        <v>21</v>
      </c>
      <c r="Y3" s="35" t="s">
        <v>21</v>
      </c>
      <c r="Z3" s="31" t="s">
        <v>72</v>
      </c>
      <c r="AA3" s="32">
        <v>1100</v>
      </c>
      <c r="AB3" s="36" t="s">
        <v>34</v>
      </c>
      <c r="AC3" s="29" t="s">
        <v>35</v>
      </c>
      <c r="AD3" s="37">
        <v>0</v>
      </c>
      <c r="AE3" s="38">
        <v>1</v>
      </c>
      <c r="AF3" s="39">
        <v>267.94499999999999</v>
      </c>
      <c r="AG3" s="40">
        <v>289.65300000000002</v>
      </c>
      <c r="AH3" s="40">
        <v>220.62200000000001</v>
      </c>
      <c r="AI3" s="40">
        <v>189.643</v>
      </c>
      <c r="AJ3" s="40">
        <v>128.20400000000001</v>
      </c>
      <c r="AK3" s="40">
        <v>138.15100000000001</v>
      </c>
      <c r="AL3" s="40">
        <v>117.78700000000001</v>
      </c>
      <c r="AM3" s="40">
        <v>167.17500000000001</v>
      </c>
      <c r="AN3" s="40">
        <v>231.64400000000001</v>
      </c>
      <c r="AO3" s="40">
        <v>260.721</v>
      </c>
      <c r="AP3" s="40">
        <v>274.21899999999999</v>
      </c>
      <c r="AQ3" s="40">
        <v>304.04899999999998</v>
      </c>
      <c r="AR3" s="40">
        <v>267.94499999999999</v>
      </c>
      <c r="AS3" s="40">
        <v>289.65300000000002</v>
      </c>
      <c r="AT3" s="40">
        <v>220.62200000000001</v>
      </c>
      <c r="AU3" s="40">
        <v>189.643</v>
      </c>
      <c r="AV3" s="40">
        <v>128.20400000000001</v>
      </c>
      <c r="AW3" s="40">
        <v>138.15100000000001</v>
      </c>
      <c r="AX3" s="40">
        <v>117.78700000000001</v>
      </c>
      <c r="AY3" s="40">
        <v>167.17500000000001</v>
      </c>
      <c r="AZ3" s="40">
        <v>231.64400000000001</v>
      </c>
      <c r="BA3" s="40">
        <v>260.721</v>
      </c>
      <c r="BB3" s="40">
        <v>274.21899999999999</v>
      </c>
      <c r="BC3" s="41">
        <f>SUM(AF3:BB3)</f>
        <v>4875.5770000000002</v>
      </c>
      <c r="BD3" s="42" t="s">
        <v>60</v>
      </c>
      <c r="BE3" s="43" t="s">
        <v>23</v>
      </c>
      <c r="BF3" s="34" t="s">
        <v>61</v>
      </c>
      <c r="BG3" s="31" t="s">
        <v>64</v>
      </c>
      <c r="BH3" s="44" t="s">
        <v>21</v>
      </c>
      <c r="BI3" s="45"/>
    </row>
    <row r="4" spans="1:61" s="5" customFormat="1" ht="45" customHeight="1" thickBot="1" x14ac:dyDescent="0.35">
      <c r="A4" s="46" t="s">
        <v>63</v>
      </c>
      <c r="B4" s="47" t="s">
        <v>26</v>
      </c>
      <c r="C4" s="48" t="s">
        <v>26</v>
      </c>
      <c r="D4" s="49">
        <v>8393054846</v>
      </c>
      <c r="E4" s="49" t="s">
        <v>27</v>
      </c>
      <c r="F4" s="49" t="s">
        <v>28</v>
      </c>
      <c r="G4" s="49" t="s">
        <v>29</v>
      </c>
      <c r="H4" s="49" t="s">
        <v>21</v>
      </c>
      <c r="I4" s="50" t="s">
        <v>30</v>
      </c>
      <c r="J4" s="48" t="s">
        <v>31</v>
      </c>
      <c r="K4" s="49" t="s">
        <v>27</v>
      </c>
      <c r="L4" s="49" t="s">
        <v>28</v>
      </c>
      <c r="M4" s="49" t="s">
        <v>29</v>
      </c>
      <c r="N4" s="49" t="s">
        <v>21</v>
      </c>
      <c r="O4" s="50" t="s">
        <v>30</v>
      </c>
      <c r="P4" s="51" t="s">
        <v>21</v>
      </c>
      <c r="Q4" s="49" t="s">
        <v>27</v>
      </c>
      <c r="R4" s="49" t="s">
        <v>28</v>
      </c>
      <c r="S4" s="49" t="s">
        <v>29</v>
      </c>
      <c r="T4" s="52" t="s">
        <v>21</v>
      </c>
      <c r="U4" s="49" t="s">
        <v>32</v>
      </c>
      <c r="V4" s="53" t="s">
        <v>21</v>
      </c>
      <c r="W4" s="49" t="s">
        <v>21</v>
      </c>
      <c r="X4" s="53" t="s">
        <v>21</v>
      </c>
      <c r="Y4" s="53" t="s">
        <v>21</v>
      </c>
      <c r="Z4" s="49" t="s">
        <v>73</v>
      </c>
      <c r="AA4" s="50">
        <v>700</v>
      </c>
      <c r="AB4" s="54" t="s">
        <v>34</v>
      </c>
      <c r="AC4" s="47" t="s">
        <v>35</v>
      </c>
      <c r="AD4" s="55">
        <v>0</v>
      </c>
      <c r="AE4" s="56">
        <v>1</v>
      </c>
      <c r="AF4" s="57">
        <v>396</v>
      </c>
      <c r="AG4" s="58">
        <v>396</v>
      </c>
      <c r="AH4" s="58">
        <v>360</v>
      </c>
      <c r="AI4" s="58">
        <v>360</v>
      </c>
      <c r="AJ4" s="58">
        <v>360</v>
      </c>
      <c r="AK4" s="58">
        <v>360</v>
      </c>
      <c r="AL4" s="58">
        <v>360</v>
      </c>
      <c r="AM4" s="58">
        <v>360</v>
      </c>
      <c r="AN4" s="58">
        <v>360</v>
      </c>
      <c r="AO4" s="58">
        <v>396</v>
      </c>
      <c r="AP4" s="58">
        <v>396</v>
      </c>
      <c r="AQ4" s="58">
        <v>396</v>
      </c>
      <c r="AR4" s="58">
        <v>396</v>
      </c>
      <c r="AS4" s="58">
        <v>396</v>
      </c>
      <c r="AT4" s="58">
        <v>360</v>
      </c>
      <c r="AU4" s="58">
        <v>360</v>
      </c>
      <c r="AV4" s="58">
        <v>360</v>
      </c>
      <c r="AW4" s="58">
        <v>360</v>
      </c>
      <c r="AX4" s="58">
        <v>360</v>
      </c>
      <c r="AY4" s="58">
        <v>360</v>
      </c>
      <c r="AZ4" s="58">
        <v>360</v>
      </c>
      <c r="BA4" s="58">
        <v>396</v>
      </c>
      <c r="BB4" s="58">
        <v>396</v>
      </c>
      <c r="BC4" s="59">
        <f>SUM(AF4:BB4)</f>
        <v>8604</v>
      </c>
      <c r="BD4" s="60" t="s">
        <v>60</v>
      </c>
      <c r="BE4" s="61" t="s">
        <v>21</v>
      </c>
      <c r="BF4" s="52" t="s">
        <v>21</v>
      </c>
      <c r="BG4" s="49" t="s">
        <v>21</v>
      </c>
      <c r="BH4" s="62" t="s">
        <v>21</v>
      </c>
      <c r="BI4" s="63"/>
    </row>
    <row r="5" spans="1:61" x14ac:dyDescent="0.3">
      <c r="R5" s="4"/>
    </row>
    <row r="14" spans="1:61" x14ac:dyDescent="0.3"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61" x14ac:dyDescent="0.3"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61" x14ac:dyDescent="0.3"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</sheetData>
  <autoFilter ref="A2:BI2" xr:uid="{00000000-0009-0000-0000-000000000000}"/>
  <mergeCells count="7">
    <mergeCell ref="BE1:BH1"/>
    <mergeCell ref="C1:I1"/>
    <mergeCell ref="J1:O1"/>
    <mergeCell ref="P1:AA1"/>
    <mergeCell ref="AB1:AC1"/>
    <mergeCell ref="AD1:AE1"/>
    <mergeCell ref="AF1:BD1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ignoredErrors>
    <ignoredError sqref="BC3:BC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Lisiewicz, Mariusz (KW-PL, PLPO)</cp:lastModifiedBy>
  <dcterms:created xsi:type="dcterms:W3CDTF">2017-07-07T11:30:25Z</dcterms:created>
  <dcterms:modified xsi:type="dcterms:W3CDTF">2020-11-11T08:59:50Z</dcterms:modified>
</cp:coreProperties>
</file>