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236" yWindow="65431" windowWidth="17625" windowHeight="6540" activeTab="5"/>
  </bookViews>
  <sheets>
    <sheet name="Zadanie nr1" sheetId="1" r:id="rId1"/>
    <sheet name="Zadanie nr2" sheetId="2" r:id="rId2"/>
    <sheet name="Zadanie nr3" sheetId="3" r:id="rId3"/>
    <sheet name="Zadanie nr4" sheetId="4" r:id="rId4"/>
    <sheet name="Zadanie nr5" sheetId="5" r:id="rId5"/>
    <sheet name="Zadanie nr6" sheetId="6" r:id="rId6"/>
  </sheets>
  <definedNames>
    <definedName name="_xlnm.Print_Area" localSheetId="0">'Zadanie nr1'!$A$1:$I$8</definedName>
    <definedName name="_xlnm.Print_Area" localSheetId="1">'Zadanie nr2'!$A$1:$I$10</definedName>
    <definedName name="_xlnm.Print_Area" localSheetId="2">'Zadanie nr3'!$A$1:$I$6</definedName>
    <definedName name="_xlnm.Print_Area" localSheetId="3">'Zadanie nr4'!$A$1:$I$13</definedName>
    <definedName name="_xlnm.Print_Area" localSheetId="4">'Zadanie nr5'!$A$1:$I$13</definedName>
    <definedName name="_xlnm.Print_Area" localSheetId="5">'Zadanie nr6'!$A$1:$I$13</definedName>
  </definedNames>
  <calcPr fullCalcOnLoad="1"/>
</workbook>
</file>

<file path=xl/sharedStrings.xml><?xml version="1.0" encoding="utf-8"?>
<sst xmlns="http://schemas.openxmlformats.org/spreadsheetml/2006/main" count="95" uniqueCount="36">
  <si>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</si>
  <si>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</si>
  <si>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</si>
  <si>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</si>
  <si>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</si>
  <si>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</si>
  <si>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</si>
  <si>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</si>
  <si>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</si>
  <si>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</si>
  <si>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</si>
  <si>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g</t>
  </si>
  <si>
    <t>Mucosolvan płyn do inh. 0.0075g 100ml</t>
  </si>
  <si>
    <t>x</t>
  </si>
  <si>
    <t>Nazwa oferowanego produktu</t>
  </si>
  <si>
    <r>
      <t>Zamawiający</t>
    </r>
    <r>
      <rPr>
        <b/>
        <sz val="11"/>
        <color indexed="40"/>
        <rFont val="Arial Narrow"/>
        <family val="2"/>
      </rPr>
      <t xml:space="preserve"> nie dopuszcza</t>
    </r>
    <r>
      <rPr>
        <b/>
        <sz val="11"/>
        <rFont val="Arial Narrow"/>
        <family val="2"/>
      </rPr>
      <t>: immunoglobuliny w dawkach 2,5, 5g, 10g i 20g;  immunoglobuliny stabilizowanej proliną; 5% roztworu immunoglobuliny ludzkiej o zawartości IgG powyżej 95%, IgA poniżej 0,05mg/ml (IgA średnie 0,0043mg/ml), stabilizator maltoza</t>
    </r>
  </si>
  <si>
    <t>Xigduo 5mg+1000mg x 60 tabl powl.</t>
  </si>
  <si>
    <r>
      <t>F</t>
    </r>
    <r>
      <rPr>
        <sz val="11"/>
        <rFont val="Arial Narrow"/>
        <family val="2"/>
      </rPr>
      <t>orxiga10mg x 30 tabl</t>
    </r>
  </si>
  <si>
    <t>Immunoglobulinus intravenosus, roztwór 10%, zawartość IgG ≥ 95-98%, zawartość IgA ≤ 0,14 mg/ml, stabilizator glicyna, dawka:1g, 2,5g, 5g, 10g, 20g, w zależności od potrzeb zamawiającego, posiadający wskazania w leczeniu małopłytkowości.</t>
  </si>
  <si>
    <t>FORMULARZ CENOWY – Zadanie nr 1 – Dostawa leków</t>
  </si>
  <si>
    <t>Załącznik 2/5 do SIWZ</t>
  </si>
  <si>
    <t>Załącznik 2/1 do SIWZ</t>
  </si>
  <si>
    <t>Załącznik 2/2 do SIWZ</t>
  </si>
  <si>
    <t>Załącznik 2/3 do SIWZ</t>
  </si>
  <si>
    <t>Załącznik 2/4 do SIWZ</t>
  </si>
  <si>
    <t>Załącznik 2/6 do SIWZ</t>
  </si>
  <si>
    <t>RAZEM poz. 1 - 2:</t>
  </si>
  <si>
    <t>op</t>
  </si>
  <si>
    <t>Amiodarone inj. 0,15g/3ml x 6 amp</t>
  </si>
  <si>
    <t>FORMULARZ CENOWY – Zadanie nr 2 – Dostawa Immunoglobulinus intravenosus</t>
  </si>
  <si>
    <t>FORMULARZ CENOWY – Zadanie nr 3 – Dostawa Mucosolvanu</t>
  </si>
  <si>
    <t>FORMULARZ CENOWY – Zadanie nr 4 – Dostawa leku Amiodarone</t>
  </si>
  <si>
    <t>FORMULARZ CENOWY – Zadanie nr 5 – Dostawa leku Aprokam</t>
  </si>
  <si>
    <r>
      <t xml:space="preserve">Aprokam proszek do sporządzania roztworu do wstrzykiwań 0,05 g x </t>
    </r>
    <r>
      <rPr>
        <u val="single"/>
        <sz val="11"/>
        <rFont val="Arial Narrow"/>
        <family val="2"/>
      </rPr>
      <t>10 fiol.</t>
    </r>
  </si>
  <si>
    <t>FORMULARZ CENOWY – Zadanie nr 6 – Dostawa leku Mydrane</t>
  </si>
  <si>
    <t>Mydrane roztwór do wstrzykiwań (0,2mg+3,1mg+0,01g)/ml x 20 amp. a 0,6ml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</si>
</sst>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61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sz val="11"/>
      <color indexed="40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u val="single"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40"/>
      <name val="Arial Narrow"/>
      <family val="2"/>
    </font>
    <font>
      <b/>
      <sz val="12"/>
      <color indexed="40"/>
      <name val="Arial Narrow"/>
      <family val="2"/>
    </font>
    <font>
      <i/>
      <sz val="10.5"/>
      <color indexed="3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Arial Narrow"/>
      <family val="2"/>
    </font>
    <font>
      <sz val="12"/>
      <color rgb="FF00B0F0"/>
      <name val="Arial Narrow"/>
      <family val="2"/>
    </font>
    <font>
      <b/>
      <sz val="12"/>
      <color rgb="FF00B0F0"/>
      <name val="Arial Narrow"/>
      <family val="2"/>
    </font>
    <font>
      <i/>
      <sz val="10.5"/>
      <color rgb="FF0070C0"/>
      <name val="Arial Narrow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3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5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5" fillId="32" borderId="8" applyNumberFormat="0" applyProtection="0">
      <alignment horizontal="left" vertical="center" indent="1"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/>
    </xf>
    <xf numFmtId="0" fontId="56" fillId="0" borderId="0" xfId="0" applyFont="1" applyAlignment="1">
      <alignment/>
    </xf>
    <xf numFmtId="0" fontId="8" fillId="0" borderId="0" xfId="0" applyFont="1" applyAlignment="1">
      <alignment/>
    </xf>
    <xf numFmtId="169" fontId="2" fillId="0" borderId="11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Fill="1" applyBorder="1" applyAlignment="1">
      <alignment horizontal="lef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" fillId="35" borderId="1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wrapText="1"/>
    </xf>
    <xf numFmtId="44" fontId="3" fillId="35" borderId="15" xfId="78" applyFont="1" applyFill="1" applyBorder="1" applyAlignment="1">
      <alignment horizontal="center" wrapText="1"/>
    </xf>
    <xf numFmtId="44" fontId="3" fillId="35" borderId="16" xfId="78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 wrapText="1"/>
    </xf>
    <xf numFmtId="44" fontId="2" fillId="36" borderId="11" xfId="78" applyFont="1" applyFill="1" applyBorder="1" applyAlignment="1">
      <alignment horizontal="right" vertical="center" wrapText="1"/>
    </xf>
    <xf numFmtId="44" fontId="2" fillId="36" borderId="14" xfId="78" applyFont="1" applyFill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171" fontId="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171" fontId="2" fillId="0" borderId="24" xfId="0" applyNumberFormat="1" applyFont="1" applyBorder="1" applyAlignment="1">
      <alignment horizontal="right" wrapText="1"/>
    </xf>
    <xf numFmtId="44" fontId="2" fillId="0" borderId="24" xfId="78" applyFont="1" applyBorder="1" applyAlignment="1">
      <alignment horizontal="right" wrapText="1"/>
    </xf>
    <xf numFmtId="9" fontId="2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/>
    </xf>
    <xf numFmtId="0" fontId="4" fillId="35" borderId="17" xfId="0" applyFont="1" applyFill="1" applyBorder="1" applyAlignment="1">
      <alignment horizontal="right" wrapText="1"/>
    </xf>
    <xf numFmtId="0" fontId="4" fillId="35" borderId="26" xfId="0" applyFont="1" applyFill="1" applyBorder="1" applyAlignment="1">
      <alignment horizontal="right" wrapText="1"/>
    </xf>
    <xf numFmtId="0" fontId="4" fillId="35" borderId="27" xfId="0" applyFont="1" applyFill="1" applyBorder="1" applyAlignment="1">
      <alignment horizontal="right" wrapText="1"/>
    </xf>
    <xf numFmtId="0" fontId="60" fillId="0" borderId="0" xfId="0" applyFont="1" applyAlignment="1">
      <alignment horizontal="right" vertical="center"/>
    </xf>
    <xf numFmtId="0" fontId="10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top"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Dobre 2" xfId="42"/>
    <cellStyle name="Dobre 3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90" zoomScalePageLayoutView="0" workbookViewId="0" topLeftCell="A1">
      <selection activeCell="G14" sqref="G14"/>
    </sheetView>
  </sheetViews>
  <sheetFormatPr defaultColWidth="9.140625" defaultRowHeight="12.75"/>
  <cols>
    <col min="1" max="1" width="5.8515625" style="2" customWidth="1"/>
    <col min="2" max="2" width="47.421875" style="2" customWidth="1"/>
    <col min="3" max="5" width="9.140625" style="2" customWidth="1"/>
    <col min="6" max="6" width="11.57421875" style="2" customWidth="1"/>
    <col min="7" max="7" width="9.140625" style="2" customWidth="1"/>
    <col min="8" max="8" width="12.8515625" style="2" customWidth="1"/>
    <col min="9" max="9" width="22.8515625" style="2" customWidth="1"/>
    <col min="10" max="16384" width="9.140625" style="2" customWidth="1"/>
  </cols>
  <sheetData>
    <row r="1" spans="1:9" ht="16.5">
      <c r="A1" s="3"/>
      <c r="F1" s="12"/>
      <c r="H1" s="61" t="s">
        <v>21</v>
      </c>
      <c r="I1" s="61"/>
    </row>
    <row r="2" spans="1:2" s="15" customFormat="1" ht="15.75">
      <c r="A2" s="18" t="s">
        <v>19</v>
      </c>
      <c r="B2" s="14"/>
    </row>
    <row r="3" ht="17.25" thickBot="1"/>
    <row r="4" spans="1:9" s="9" customFormat="1" ht="39" thickBot="1">
      <c r="A4" s="20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  <c r="I4" s="23" t="s">
        <v>14</v>
      </c>
    </row>
    <row r="5" spans="1:9" s="9" customFormat="1" ht="13.5" thickBot="1">
      <c r="A5" s="21">
        <v>1</v>
      </c>
      <c r="B5" s="24">
        <v>2</v>
      </c>
      <c r="C5" s="24">
        <v>3</v>
      </c>
      <c r="D5" s="24">
        <v>4</v>
      </c>
      <c r="E5" s="24">
        <v>5</v>
      </c>
      <c r="F5" s="24" t="s">
        <v>8</v>
      </c>
      <c r="G5" s="26">
        <v>0.08</v>
      </c>
      <c r="H5" s="25" t="s">
        <v>9</v>
      </c>
      <c r="I5" s="25">
        <v>9</v>
      </c>
    </row>
    <row r="6" spans="1:9" s="9" customFormat="1" ht="26.25" customHeight="1" thickBot="1">
      <c r="A6" s="43">
        <v>1</v>
      </c>
      <c r="B6" s="44" t="s">
        <v>16</v>
      </c>
      <c r="C6" s="45" t="s">
        <v>10</v>
      </c>
      <c r="D6" s="45">
        <v>20</v>
      </c>
      <c r="E6" s="46"/>
      <c r="F6" s="46">
        <f>D6*E6</f>
        <v>0</v>
      </c>
      <c r="G6" s="47"/>
      <c r="H6" s="48">
        <f>(F6*G6)+F6</f>
        <v>0</v>
      </c>
      <c r="I6" s="49"/>
    </row>
    <row r="7" spans="1:9" s="9" customFormat="1" ht="22.5" customHeight="1" thickBot="1">
      <c r="A7" s="43">
        <v>2</v>
      </c>
      <c r="B7" s="50" t="s">
        <v>17</v>
      </c>
      <c r="C7" s="45" t="s">
        <v>10</v>
      </c>
      <c r="D7" s="45">
        <v>20</v>
      </c>
      <c r="E7" s="46"/>
      <c r="F7" s="46">
        <f>D7*E7</f>
        <v>0</v>
      </c>
      <c r="G7" s="47"/>
      <c r="H7" s="48">
        <f>(F7*G7)+F7</f>
        <v>0</v>
      </c>
      <c r="I7" s="49"/>
    </row>
    <row r="8" spans="1:8" ht="17.25" thickBot="1">
      <c r="A8" s="58" t="s">
        <v>26</v>
      </c>
      <c r="B8" s="59"/>
      <c r="C8" s="59"/>
      <c r="D8" s="59"/>
      <c r="E8" s="60"/>
      <c r="F8" s="28">
        <f>SUM(F6:F7)</f>
        <v>0</v>
      </c>
      <c r="G8" s="27" t="s">
        <v>13</v>
      </c>
      <c r="H8" s="29">
        <f>SUM(H6:H7)</f>
        <v>0</v>
      </c>
    </row>
    <row r="9" ht="16.5">
      <c r="A9" s="1"/>
    </row>
    <row r="11" ht="16.5">
      <c r="B11" s="19"/>
    </row>
  </sheetData>
  <sheetProtection/>
  <mergeCells count="2">
    <mergeCell ref="A8:E8"/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90" zoomScalePageLayoutView="0" workbookViewId="0" topLeftCell="A1">
      <selection activeCell="G6" sqref="G6"/>
    </sheetView>
  </sheetViews>
  <sheetFormatPr defaultColWidth="9.140625" defaultRowHeight="12.75"/>
  <cols>
    <col min="1" max="1" width="5.28125" style="2" customWidth="1"/>
    <col min="2" max="2" width="56.7109375" style="2" customWidth="1"/>
    <col min="3" max="4" width="9.140625" style="2" customWidth="1"/>
    <col min="5" max="5" width="12.7109375" style="2" customWidth="1"/>
    <col min="6" max="6" width="12.57421875" style="2" customWidth="1"/>
    <col min="7" max="7" width="9.140625" style="2" customWidth="1"/>
    <col min="8" max="8" width="13.00390625" style="2" customWidth="1"/>
    <col min="9" max="9" width="24.28125" style="2" customWidth="1"/>
    <col min="10" max="16384" width="9.140625" style="2" customWidth="1"/>
  </cols>
  <sheetData>
    <row r="1" spans="1:9" ht="16.5">
      <c r="A1" s="11"/>
      <c r="H1" s="61" t="s">
        <v>22</v>
      </c>
      <c r="I1" s="61"/>
    </row>
    <row r="2" spans="1:8" s="15" customFormat="1" ht="15.75">
      <c r="A2" s="62" t="s">
        <v>29</v>
      </c>
      <c r="B2" s="62"/>
      <c r="C2" s="62"/>
      <c r="D2" s="62"/>
      <c r="E2" s="62"/>
      <c r="F2" s="62"/>
      <c r="G2" s="62"/>
      <c r="H2" s="62"/>
    </row>
    <row r="3" ht="17.25" thickBot="1"/>
    <row r="4" spans="1:9" s="9" customFormat="1" ht="39" thickBot="1">
      <c r="A4" s="20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3" t="s">
        <v>7</v>
      </c>
      <c r="I4" s="23" t="s">
        <v>14</v>
      </c>
    </row>
    <row r="5" spans="1:9" s="9" customFormat="1" ht="13.5" thickBot="1">
      <c r="A5" s="21">
        <v>1</v>
      </c>
      <c r="B5" s="24">
        <v>2</v>
      </c>
      <c r="C5" s="24">
        <v>3</v>
      </c>
      <c r="D5" s="24">
        <v>4</v>
      </c>
      <c r="E5" s="24">
        <v>5</v>
      </c>
      <c r="F5" s="24" t="s">
        <v>8</v>
      </c>
      <c r="G5" s="21">
        <v>7</v>
      </c>
      <c r="H5" s="25" t="s">
        <v>9</v>
      </c>
      <c r="I5" s="25">
        <v>9</v>
      </c>
    </row>
    <row r="6" spans="1:9" ht="66.75" thickBot="1">
      <c r="A6" s="6">
        <v>1</v>
      </c>
      <c r="B6" s="7" t="s">
        <v>18</v>
      </c>
      <c r="C6" s="6" t="s">
        <v>11</v>
      </c>
      <c r="D6" s="6">
        <v>100</v>
      </c>
      <c r="E6" s="13"/>
      <c r="F6" s="39">
        <f>D6*E6</f>
        <v>0</v>
      </c>
      <c r="G6" s="8"/>
      <c r="H6" s="40">
        <f>F6+(F6*G6)</f>
        <v>0</v>
      </c>
      <c r="I6" s="10"/>
    </row>
    <row r="7" spans="1:8" ht="16.5">
      <c r="A7" s="16"/>
      <c r="B7" s="16"/>
      <c r="C7" s="16"/>
      <c r="D7" s="16"/>
      <c r="E7" s="16"/>
      <c r="F7" s="16"/>
      <c r="G7" s="16"/>
      <c r="H7" s="16"/>
    </row>
    <row r="8" spans="1:8" ht="16.5">
      <c r="A8" s="63" t="s">
        <v>15</v>
      </c>
      <c r="B8" s="63"/>
      <c r="C8" s="63"/>
      <c r="D8" s="63"/>
      <c r="E8" s="63"/>
      <c r="F8" s="63"/>
      <c r="G8" s="63"/>
      <c r="H8" s="63"/>
    </row>
    <row r="9" spans="1:8" ht="16.5">
      <c r="A9" s="63"/>
      <c r="B9" s="63"/>
      <c r="C9" s="63"/>
      <c r="D9" s="63"/>
      <c r="E9" s="63"/>
      <c r="F9" s="63"/>
      <c r="G9" s="63"/>
      <c r="H9" s="63"/>
    </row>
  </sheetData>
  <sheetProtection/>
  <mergeCells count="3">
    <mergeCell ref="A2:H2"/>
    <mergeCell ref="A8:H9"/>
    <mergeCell ref="H1:I1"/>
  </mergeCells>
  <printOptions/>
  <pageMargins left="0.25" right="0.25" top="0.75" bottom="0.75" header="0.3" footer="0.3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G6" sqref="G6"/>
    </sheetView>
  </sheetViews>
  <sheetFormatPr defaultColWidth="9.140625" defaultRowHeight="12.75"/>
  <cols>
    <col min="1" max="1" width="5.00390625" style="2" customWidth="1"/>
    <col min="2" max="2" width="42.7109375" style="2" customWidth="1"/>
    <col min="3" max="4" width="9.140625" style="2" customWidth="1"/>
    <col min="5" max="5" width="12.8515625" style="2" customWidth="1"/>
    <col min="6" max="6" width="12.421875" style="2" customWidth="1"/>
    <col min="7" max="7" width="9.140625" style="2" customWidth="1"/>
    <col min="8" max="8" width="13.7109375" style="2" customWidth="1"/>
    <col min="9" max="9" width="22.140625" style="2" customWidth="1"/>
    <col min="10" max="16384" width="9.140625" style="2" customWidth="1"/>
  </cols>
  <sheetData>
    <row r="1" spans="1:9" ht="16.5">
      <c r="A1" s="5"/>
      <c r="H1" s="61" t="s">
        <v>23</v>
      </c>
      <c r="I1" s="61"/>
    </row>
    <row r="2" spans="1:3" s="17" customFormat="1" ht="15.75">
      <c r="A2" s="41" t="s">
        <v>30</v>
      </c>
      <c r="B2" s="42"/>
      <c r="C2" s="15"/>
    </row>
    <row r="3" ht="17.25" thickBot="1">
      <c r="A3" s="4"/>
    </row>
    <row r="4" spans="1:9" s="9" customFormat="1" ht="39" thickBot="1">
      <c r="A4" s="30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2" t="s">
        <v>7</v>
      </c>
      <c r="I4" s="33" t="s">
        <v>14</v>
      </c>
    </row>
    <row r="5" spans="1:9" s="9" customFormat="1" ht="13.5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 t="s">
        <v>8</v>
      </c>
      <c r="G5" s="36">
        <v>7</v>
      </c>
      <c r="H5" s="37" t="s">
        <v>9</v>
      </c>
      <c r="I5" s="38">
        <v>9</v>
      </c>
    </row>
    <row r="6" spans="1:9" ht="28.5" customHeight="1" thickBot="1">
      <c r="A6" s="51">
        <v>1</v>
      </c>
      <c r="B6" s="52" t="s">
        <v>12</v>
      </c>
      <c r="C6" s="53" t="s">
        <v>10</v>
      </c>
      <c r="D6" s="53">
        <v>25</v>
      </c>
      <c r="E6" s="54"/>
      <c r="F6" s="55">
        <f>D6*E6</f>
        <v>0</v>
      </c>
      <c r="G6" s="56"/>
      <c r="H6" s="55">
        <f>(F6*G6)+F6</f>
        <v>0</v>
      </c>
      <c r="I6" s="57"/>
    </row>
    <row r="7" ht="16.5">
      <c r="A7" s="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G6" sqref="G6"/>
    </sheetView>
  </sheetViews>
  <sheetFormatPr defaultColWidth="9.140625" defaultRowHeight="12.75"/>
  <cols>
    <col min="1" max="1" width="5.00390625" style="2" customWidth="1"/>
    <col min="2" max="2" width="42.7109375" style="2" customWidth="1"/>
    <col min="3" max="4" width="9.140625" style="2" customWidth="1"/>
    <col min="5" max="5" width="12.8515625" style="2" customWidth="1"/>
    <col min="6" max="6" width="12.421875" style="2" customWidth="1"/>
    <col min="7" max="7" width="9.140625" style="2" customWidth="1"/>
    <col min="8" max="8" width="13.7109375" style="2" customWidth="1"/>
    <col min="9" max="9" width="22.140625" style="2" customWidth="1"/>
    <col min="10" max="16384" width="9.140625" style="2" customWidth="1"/>
  </cols>
  <sheetData>
    <row r="1" spans="1:9" ht="16.5">
      <c r="A1" s="5"/>
      <c r="H1" s="61" t="s">
        <v>24</v>
      </c>
      <c r="I1" s="61"/>
    </row>
    <row r="2" spans="1:3" s="17" customFormat="1" ht="15.75">
      <c r="A2" s="41" t="s">
        <v>31</v>
      </c>
      <c r="B2" s="42"/>
      <c r="C2" s="15"/>
    </row>
    <row r="3" ht="17.25" thickBot="1">
      <c r="A3" s="4"/>
    </row>
    <row r="4" spans="1:9" s="9" customFormat="1" ht="39" thickBot="1">
      <c r="A4" s="30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2" t="s">
        <v>7</v>
      </c>
      <c r="I4" s="33" t="s">
        <v>14</v>
      </c>
    </row>
    <row r="5" spans="1:9" s="9" customFormat="1" ht="13.5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 t="s">
        <v>8</v>
      </c>
      <c r="G5" s="36">
        <v>7</v>
      </c>
      <c r="H5" s="37" t="s">
        <v>9</v>
      </c>
      <c r="I5" s="38">
        <v>9</v>
      </c>
    </row>
    <row r="6" spans="1:9" ht="17.25" thickBot="1">
      <c r="A6" s="51">
        <v>1</v>
      </c>
      <c r="B6" s="52" t="s">
        <v>28</v>
      </c>
      <c r="C6" s="53" t="s">
        <v>27</v>
      </c>
      <c r="D6" s="53">
        <v>700</v>
      </c>
      <c r="E6" s="54"/>
      <c r="F6" s="55">
        <f>D6*E6</f>
        <v>0</v>
      </c>
      <c r="G6" s="56"/>
      <c r="H6" s="55">
        <f>(F6*G6)+F6</f>
        <v>0</v>
      </c>
      <c r="I6" s="57"/>
    </row>
    <row r="7" ht="16.5">
      <c r="A7" s="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zoomScaleSheetLayoutView="90" zoomScalePageLayoutView="0" workbookViewId="0" topLeftCell="A1">
      <selection activeCell="G6" sqref="G6"/>
    </sheetView>
  </sheetViews>
  <sheetFormatPr defaultColWidth="9.140625" defaultRowHeight="12.75"/>
  <cols>
    <col min="1" max="1" width="5.00390625" style="2" customWidth="1"/>
    <col min="2" max="2" width="42.7109375" style="2" customWidth="1"/>
    <col min="3" max="4" width="9.140625" style="2" customWidth="1"/>
    <col min="5" max="5" width="12.8515625" style="2" customWidth="1"/>
    <col min="6" max="6" width="12.421875" style="2" customWidth="1"/>
    <col min="7" max="7" width="9.140625" style="2" customWidth="1"/>
    <col min="8" max="8" width="13.7109375" style="2" customWidth="1"/>
    <col min="9" max="9" width="22.140625" style="2" customWidth="1"/>
    <col min="10" max="16384" width="9.140625" style="2" customWidth="1"/>
  </cols>
  <sheetData>
    <row r="1" spans="1:9" ht="16.5">
      <c r="A1" s="5"/>
      <c r="H1" s="61" t="s">
        <v>20</v>
      </c>
      <c r="I1" s="61"/>
    </row>
    <row r="2" spans="1:3" s="17" customFormat="1" ht="15.75">
      <c r="A2" s="41" t="s">
        <v>32</v>
      </c>
      <c r="B2" s="42"/>
      <c r="C2" s="15"/>
    </row>
    <row r="3" ht="17.25" thickBot="1">
      <c r="A3" s="4"/>
    </row>
    <row r="4" spans="1:9" s="9" customFormat="1" ht="39" thickBot="1">
      <c r="A4" s="30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2" t="s">
        <v>7</v>
      </c>
      <c r="I4" s="33" t="s">
        <v>14</v>
      </c>
    </row>
    <row r="5" spans="1:9" s="9" customFormat="1" ht="13.5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 t="s">
        <v>8</v>
      </c>
      <c r="G5" s="36">
        <v>7</v>
      </c>
      <c r="H5" s="37" t="s">
        <v>9</v>
      </c>
      <c r="I5" s="38">
        <v>9</v>
      </c>
    </row>
    <row r="6" spans="1:9" ht="33.75" thickBot="1">
      <c r="A6" s="51">
        <v>1</v>
      </c>
      <c r="B6" s="52" t="s">
        <v>33</v>
      </c>
      <c r="C6" s="53" t="s">
        <v>27</v>
      </c>
      <c r="D6" s="53">
        <v>360</v>
      </c>
      <c r="E6" s="54"/>
      <c r="F6" s="55">
        <f>D6*E6</f>
        <v>0</v>
      </c>
      <c r="G6" s="56"/>
      <c r="H6" s="55">
        <f>(F6*G6)+F6</f>
        <v>0</v>
      </c>
      <c r="I6" s="57"/>
    </row>
    <row r="7" ht="16.5">
      <c r="A7" s="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90" zoomScalePageLayoutView="0" workbookViewId="0" topLeftCell="A1">
      <selection activeCell="I18" sqref="I18"/>
    </sheetView>
  </sheetViews>
  <sheetFormatPr defaultColWidth="9.140625" defaultRowHeight="12.75"/>
  <cols>
    <col min="1" max="1" width="5.00390625" style="2" customWidth="1"/>
    <col min="2" max="2" width="42.7109375" style="2" customWidth="1"/>
    <col min="3" max="4" width="9.140625" style="2" customWidth="1"/>
    <col min="5" max="5" width="12.8515625" style="2" customWidth="1"/>
    <col min="6" max="6" width="12.421875" style="2" customWidth="1"/>
    <col min="7" max="7" width="9.140625" style="2" customWidth="1"/>
    <col min="8" max="8" width="13.7109375" style="2" customWidth="1"/>
    <col min="9" max="9" width="22.140625" style="2" customWidth="1"/>
    <col min="10" max="16384" width="9.140625" style="2" customWidth="1"/>
  </cols>
  <sheetData>
    <row r="1" spans="1:9" ht="16.5">
      <c r="A1" s="5"/>
      <c r="H1" s="61" t="s">
        <v>25</v>
      </c>
      <c r="I1" s="61"/>
    </row>
    <row r="2" spans="1:3" s="17" customFormat="1" ht="15.75">
      <c r="A2" s="41" t="s">
        <v>34</v>
      </c>
      <c r="B2" s="42"/>
      <c r="C2" s="15"/>
    </row>
    <row r="3" ht="17.25" thickBot="1">
      <c r="A3" s="4"/>
    </row>
    <row r="4" spans="1:9" s="9" customFormat="1" ht="39" thickBot="1">
      <c r="A4" s="30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2" t="s">
        <v>7</v>
      </c>
      <c r="I4" s="33" t="s">
        <v>14</v>
      </c>
    </row>
    <row r="5" spans="1:9" s="9" customFormat="1" ht="13.5" thickBot="1">
      <c r="A5" s="34">
        <v>1</v>
      </c>
      <c r="B5" s="35">
        <v>2</v>
      </c>
      <c r="C5" s="35">
        <v>3</v>
      </c>
      <c r="D5" s="35">
        <v>4</v>
      </c>
      <c r="E5" s="35">
        <v>5</v>
      </c>
      <c r="F5" s="35" t="s">
        <v>8</v>
      </c>
      <c r="G5" s="36">
        <v>7</v>
      </c>
      <c r="H5" s="37" t="s">
        <v>9</v>
      </c>
      <c r="I5" s="38">
        <v>9</v>
      </c>
    </row>
    <row r="6" spans="1:9" ht="33.75" thickBot="1">
      <c r="A6" s="51">
        <v>1</v>
      </c>
      <c r="B6" s="52" t="s">
        <v>35</v>
      </c>
      <c r="C6" s="53" t="s">
        <v>27</v>
      </c>
      <c r="D6" s="53">
        <v>150</v>
      </c>
      <c r="E6" s="54"/>
      <c r="F6" s="55">
        <f>D6*E6</f>
        <v>0</v>
      </c>
      <c r="G6" s="56"/>
      <c r="H6" s="55">
        <f>(F6*G6)+F6</f>
        <v>0</v>
      </c>
      <c r="I6" s="57"/>
    </row>
    <row r="7" ht="16.5">
      <c r="A7" s="1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Rafał Nowakowski</cp:lastModifiedBy>
  <cp:lastPrinted>2021-06-30T10:05:29Z</cp:lastPrinted>
  <dcterms:created xsi:type="dcterms:W3CDTF">2014-09-18T06:23:31Z</dcterms:created>
  <dcterms:modified xsi:type="dcterms:W3CDTF">2021-06-30T11:21:16Z</dcterms:modified>
  <cp:category/>
  <cp:version/>
  <cp:contentType/>
  <cp:contentStatus/>
</cp:coreProperties>
</file>