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6420" activeTab="0"/>
  </bookViews>
  <sheets>
    <sheet name="2020 r." sheetId="1" r:id="rId1"/>
    <sheet name="2021 r." sheetId="2" r:id="rId2"/>
  </sheets>
  <definedNames/>
  <calcPr fullCalcOnLoad="1"/>
</workbook>
</file>

<file path=xl/sharedStrings.xml><?xml version="1.0" encoding="utf-8"?>
<sst xmlns="http://schemas.openxmlformats.org/spreadsheetml/2006/main" count="237" uniqueCount="51">
  <si>
    <t>j.m.</t>
  </si>
  <si>
    <t>m2</t>
  </si>
  <si>
    <t>m3</t>
  </si>
  <si>
    <t>szt.</t>
  </si>
  <si>
    <t>Rodzaj robót</t>
  </si>
  <si>
    <t>Lp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</si>
  <si>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</si>
  <si>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</si>
  <si>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</si>
  <si>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</si>
  <si>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</si>
  <si>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</si>
  <si>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</si>
  <si>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</si>
  <si>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</si>
  <si>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Wykonano w poszczególnych miesiącach</t>
  </si>
  <si>
    <t>PRZEDSTAWICIELE ZAMAWIAJĄCEGO</t>
  </si>
  <si>
    <t xml:space="preserve">          WYKONAWCA</t>
  </si>
  <si>
    <t>uwagi</t>
  </si>
  <si>
    <t>m</t>
  </si>
  <si>
    <t>Oś strzelecka nr 1</t>
  </si>
  <si>
    <t>Oś strzelecka nr 2</t>
  </si>
  <si>
    <t>ilość / rok</t>
  </si>
  <si>
    <t>Oś strzelecka nr 3</t>
  </si>
  <si>
    <t>Rzutnia granatem</t>
  </si>
  <si>
    <t>marzec</t>
  </si>
  <si>
    <t>cena jedn.</t>
  </si>
  <si>
    <t>Roboty ogólnobudowlane - Konserwacja bieżąca  (podziałka 427-004)</t>
  </si>
  <si>
    <t>X</t>
  </si>
  <si>
    <t xml:space="preserve">Naprawa osłon celów polegająca na wymianie elementów drewnianych - bale (podkłady kolejowe) </t>
  </si>
  <si>
    <t>Wymiana deskowania ścian (kulochwyt) z desek o grubości 50 mm</t>
  </si>
  <si>
    <t>Naprawa przesłon nr 1 i 2 polegająca na wymianie zużytych (przestrzelonych) elementów drewnianych (deska o grubości 50mm)</t>
  </si>
  <si>
    <t xml:space="preserve">Naprawa uszkodzonych elementów metalowych kulouchwytu (blacha kulochwytu ze zbijakiem o wymiarach 0,9 x 0,5 x 0,005 m; 0,9 x 0,15 x 0,01 m), polegająca na: demontażu uszkodzonego elementu, wycięciu najbardziej uszkodzonej części (około 15-20 % konstrukcji), wspawanie nowej blachy, wykonanie połączeń (spawy), oszlifowanie i pomalowanie, ponowny montaż </t>
  </si>
  <si>
    <t>Wymiana elementów drewnianych zadaszenia okien - tarcica gr. 50 mm</t>
  </si>
  <si>
    <t>Wymiana elementów drewnianych zadaszenia okien część górna - tarcica gr. 50 mm 4 okna 2,50x2,20m</t>
  </si>
  <si>
    <t xml:space="preserve">Uzupełnieni ścian piaskiem, który wysypie się w trakcie robót ujętych w poz. 8 UWAGA uwzględnić dostawę i zakup żwiru </t>
  </si>
  <si>
    <t>Naprawa uszkodzonych elementów metalowych kulochwytu -na linii celów 100, 150m - (blacha kulochwytu ze zbijakiem o wymiarach 0,5 x 0,005 m; 0,15 x 0,01 m), polegająca na: demontażu uszkodzonego elementu, wycięciu najbardziej uszkodzonej części (około 15-20 % konstrukcji), wspawanie nowej blachy, wykonanie połączeń (spawy), oszlifowanie i pomalowanie, ponowny montaż</t>
  </si>
  <si>
    <t xml:space="preserve">Oczyszczenie kulochwytu z elementów metalowych, polegająca na zebraniu warstwy gruntu o powierzchni 5,0*15,0m na głębokości 0,3m, przesianie przez sito o oczkach 5x5mm z segregacją urobku (uzyskanie złomu mieszanego). Rozsypanie i splantowanie oczyszczonego gruntu </t>
  </si>
  <si>
    <t xml:space="preserve">Wymiana elementów drewnianych przesłon nr 1, kulochwytów, pas górny </t>
  </si>
  <si>
    <t>Naprawa uszkodzonych elementów metalowych (blacha kulochwytu ze zbijakiem o wymiarach 0,9 x 0,5 x 0,005 m; 0,9 x 0,2 x 0,01 m), polegająca na: demontażu uszkodzonego elementu, wycięciu najbardziej uszkodzonej części (około 15-20 % konstrukcji), wspawanie nowej blachy, wykonanie połączeń (spawy), oszlifowanie i pomalowanie, ponowny montaż</t>
  </si>
  <si>
    <t xml:space="preserve">Zasypanie wykopów (wgłębień) ziemią dostarczoną przez inwestora, plantowanie terenu </t>
  </si>
  <si>
    <t>Teren</t>
  </si>
  <si>
    <t xml:space="preserve">Naprawa ogrodzenia zewnętrznego z siatki o oczkach 50x50 mm </t>
  </si>
  <si>
    <t>Oczyszczenie kulochwytu z elementów metalowych, polegająca na zebraniu warstwy gruntu o powierzchni 5,0*15,0m na głębokości 0,3m, przesianie przez sito o oczkach 5x5mm z segregacją urobku (uzyskanie złomu mieszanego). Rozsypanie i splantowanie oczyszczonego gruntu</t>
  </si>
  <si>
    <t xml:space="preserve">Wymiana elementów drewnianych kulochwytów (linia celów 100,150, 200 i 300 m) - tarcica gr. 50 mm </t>
  </si>
  <si>
    <t>Makroniwelacja terenu osie 1+2+3 ok. 200m2. Dowóz 3-4 wywrotek materiału - materiał Wykonawcy</t>
  </si>
  <si>
    <t>luty</t>
  </si>
  <si>
    <t>styczeń</t>
  </si>
  <si>
    <r>
      <t>Zakres robót do wykonania zgodnie z Umową 
nr  .…</t>
    </r>
    <r>
      <rPr>
        <b/>
        <sz val="8"/>
        <color indexed="8"/>
        <rFont val="Czcionka tekstu podstawowego"/>
        <family val="0"/>
      </rPr>
      <t>/2020/11WOG</t>
    </r>
    <r>
      <rPr>
        <sz val="8"/>
        <color indexed="8"/>
        <rFont val="Czcionka tekstu podstawowego"/>
        <family val="2"/>
      </rPr>
      <t xml:space="preserve"> z dn. </t>
    </r>
    <r>
      <rPr>
        <sz val="8"/>
        <color indexed="8"/>
        <rFont val="Czcionka tekstu podstawowego"/>
        <family val="0"/>
      </rPr>
      <t>……..</t>
    </r>
    <r>
      <rPr>
        <b/>
        <sz val="8"/>
        <color indexed="8"/>
        <rFont val="Czcionka tekstu podstawowego"/>
        <family val="0"/>
      </rPr>
      <t>.2020 r.</t>
    </r>
  </si>
  <si>
    <r>
      <t xml:space="preserve">                                       Harmonogram  prac konserwacyjnych z elementami naprawy strzelnicy garnizonowej w m. Bydgoszcz                                                                                                
za miesiąc </t>
    </r>
    <r>
      <rPr>
        <b/>
        <i/>
        <sz val="11"/>
        <color indexed="8"/>
        <rFont val="Czcionka tekstu podstawowego"/>
        <family val="0"/>
      </rPr>
      <t>styczeń - grudzień</t>
    </r>
    <r>
      <rPr>
        <sz val="11"/>
        <color theme="1"/>
        <rFont val="Czcionka tekstu podstawowego"/>
        <family val="2"/>
      </rPr>
      <t xml:space="preserve"> 2021 r.</t>
    </r>
  </si>
  <si>
    <r>
      <t xml:space="preserve">                                       Harmonogram  prac konserwacyjnych z elementami naprawy strzelnicy garnizonowej w m. Bydgoszcz                                                                                                
za miesiąc </t>
    </r>
    <r>
      <rPr>
        <b/>
        <i/>
        <sz val="11"/>
        <color indexed="8"/>
        <rFont val="Czcionka tekstu podstawowego"/>
        <family val="0"/>
      </rPr>
      <t>luty - grudzień</t>
    </r>
    <r>
      <rPr>
        <sz val="11"/>
        <color theme="1"/>
        <rFont val="Czcionka tekstu podstawowego"/>
        <family val="2"/>
      </rPr>
      <t xml:space="preserve"> 2020 r.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</si>
</sst>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0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39" fillId="0" borderId="13" xfId="0" applyNumberFormat="1" applyFont="1" applyBorder="1" applyAlignment="1">
      <alignment horizontal="center" vertical="center" wrapText="1"/>
    </xf>
    <xf numFmtId="2" fontId="39" fillId="0" borderId="17" xfId="0" applyNumberFormat="1" applyFont="1" applyBorder="1" applyAlignment="1">
      <alignment horizontal="center"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tabSelected="1" view="pageBreakPreview" zoomScale="60" zoomScalePageLayoutView="0" workbookViewId="0" topLeftCell="A1">
      <selection activeCell="Y23" sqref="Y23"/>
    </sheetView>
  </sheetViews>
  <sheetFormatPr defaultColWidth="8.796875" defaultRowHeight="14.25"/>
  <cols>
    <col min="1" max="1" width="2.8984375" style="0" customWidth="1"/>
    <col min="2" max="2" width="56.5" style="0" customWidth="1"/>
    <col min="3" max="3" width="4.3984375" style="0" customWidth="1"/>
    <col min="4" max="6" width="6.5" style="7" customWidth="1"/>
    <col min="7" max="7" width="5.8984375" style="0" customWidth="1"/>
    <col min="8" max="8" width="6.69921875" style="0" customWidth="1"/>
    <col min="9" max="9" width="6.59765625" style="0" customWidth="1"/>
    <col min="10" max="11" width="6.5" style="0" customWidth="1"/>
    <col min="12" max="12" width="6.59765625" style="0" customWidth="1"/>
    <col min="13" max="13" width="6.5" style="0" customWidth="1"/>
    <col min="14" max="14" width="7.5" style="0" customWidth="1"/>
    <col min="15" max="15" width="6.59765625" style="0" customWidth="1"/>
    <col min="16" max="16" width="6.8984375" style="0" customWidth="1"/>
    <col min="17" max="17" width="6.59765625" style="0" customWidth="1"/>
    <col min="18" max="18" width="8.09765625" style="0" customWidth="1"/>
  </cols>
  <sheetData>
    <row r="1" spans="1:17" ht="14.25" customHeight="1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4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4.25">
      <c r="A3" s="14"/>
      <c r="B3" s="14"/>
      <c r="C3" s="14"/>
      <c r="D3" s="14"/>
      <c r="E3" s="14"/>
      <c r="F3" s="14"/>
      <c r="G3" s="9"/>
      <c r="H3" s="9"/>
      <c r="I3" s="9"/>
      <c r="J3" s="9"/>
      <c r="K3" s="9"/>
      <c r="L3" s="9"/>
      <c r="M3" s="9"/>
      <c r="N3" s="9"/>
      <c r="O3" s="9"/>
      <c r="P3" s="9"/>
      <c r="Q3" s="14"/>
    </row>
    <row r="4" spans="1:17" ht="22.5" customHeight="1">
      <c r="A4" s="51" t="s">
        <v>48</v>
      </c>
      <c r="B4" s="52"/>
      <c r="C4" s="52"/>
      <c r="D4" s="52"/>
      <c r="E4" s="53"/>
      <c r="F4" s="30"/>
      <c r="G4" s="57" t="s">
        <v>15</v>
      </c>
      <c r="H4" s="57"/>
      <c r="I4" s="57"/>
      <c r="J4" s="57"/>
      <c r="K4" s="57"/>
      <c r="L4" s="57"/>
      <c r="M4" s="57"/>
      <c r="N4" s="57"/>
      <c r="O4" s="57"/>
      <c r="P4" s="58"/>
      <c r="Q4" s="59" t="s">
        <v>18</v>
      </c>
    </row>
    <row r="5" spans="1:17" s="1" customFormat="1" ht="29.25" customHeight="1">
      <c r="A5" s="54"/>
      <c r="B5" s="55"/>
      <c r="C5" s="55"/>
      <c r="D5" s="55"/>
      <c r="E5" s="56"/>
      <c r="F5" s="5" t="s">
        <v>46</v>
      </c>
      <c r="G5" s="23" t="s">
        <v>25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14</v>
      </c>
      <c r="Q5" s="60"/>
    </row>
    <row r="6" spans="1:29" ht="22.5">
      <c r="A6" s="5" t="s">
        <v>5</v>
      </c>
      <c r="B6" s="4" t="s">
        <v>4</v>
      </c>
      <c r="C6" s="5" t="s">
        <v>0</v>
      </c>
      <c r="D6" s="6" t="s">
        <v>22</v>
      </c>
      <c r="E6" s="6" t="s">
        <v>26</v>
      </c>
      <c r="F6" s="6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4.25">
      <c r="A7" s="46" t="s">
        <v>27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4.25">
      <c r="A8" s="46" t="s">
        <v>20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>
      <c r="A9" s="16">
        <v>1</v>
      </c>
      <c r="B9" s="15" t="s">
        <v>30</v>
      </c>
      <c r="C9" s="16" t="s">
        <v>1</v>
      </c>
      <c r="D9" s="17">
        <v>8</v>
      </c>
      <c r="E9" s="17"/>
      <c r="F9" s="17"/>
      <c r="G9" s="16"/>
      <c r="H9" s="24" t="s">
        <v>28</v>
      </c>
      <c r="I9" s="24"/>
      <c r="J9" s="24"/>
      <c r="K9" s="24"/>
      <c r="L9" s="24"/>
      <c r="M9" s="24"/>
      <c r="N9" s="24" t="s">
        <v>28</v>
      </c>
      <c r="O9" s="24"/>
      <c r="P9" s="24"/>
      <c r="Q9" s="1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6.25" customHeight="1">
      <c r="A10" s="16">
        <v>2</v>
      </c>
      <c r="B10" s="15" t="s">
        <v>29</v>
      </c>
      <c r="C10" s="16" t="s">
        <v>3</v>
      </c>
      <c r="D10" s="17">
        <v>14</v>
      </c>
      <c r="E10" s="17"/>
      <c r="F10" s="17"/>
      <c r="G10" s="16"/>
      <c r="H10" s="24"/>
      <c r="I10" s="24"/>
      <c r="J10" s="24"/>
      <c r="K10" s="24"/>
      <c r="L10" s="24"/>
      <c r="M10" s="24"/>
      <c r="N10" s="24" t="s">
        <v>28</v>
      </c>
      <c r="O10" s="24"/>
      <c r="P10" s="24"/>
      <c r="Q10" s="1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46.5" customHeight="1">
      <c r="A11" s="10">
        <v>3</v>
      </c>
      <c r="B11" s="32" t="s">
        <v>43</v>
      </c>
      <c r="C11" s="10" t="s">
        <v>2</v>
      </c>
      <c r="D11" s="11">
        <v>12.75</v>
      </c>
      <c r="E11" s="11"/>
      <c r="F11" s="11"/>
      <c r="G11" s="10"/>
      <c r="H11" s="33"/>
      <c r="I11" s="33"/>
      <c r="J11" s="33"/>
      <c r="K11" s="33"/>
      <c r="L11" s="33"/>
      <c r="M11" s="33"/>
      <c r="N11" s="33" t="s">
        <v>28</v>
      </c>
      <c r="O11" s="33"/>
      <c r="P11" s="33"/>
      <c r="Q11" s="10"/>
      <c r="R11" s="35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.25">
      <c r="A12" s="43" t="s">
        <v>21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2.5">
      <c r="A13" s="10">
        <v>4</v>
      </c>
      <c r="B13" s="15" t="s">
        <v>31</v>
      </c>
      <c r="C13" s="16" t="s">
        <v>1</v>
      </c>
      <c r="D13" s="17">
        <v>52.8</v>
      </c>
      <c r="E13" s="11"/>
      <c r="F13" s="39" t="s">
        <v>28</v>
      </c>
      <c r="G13" s="24" t="s">
        <v>28</v>
      </c>
      <c r="H13" s="24" t="s">
        <v>28</v>
      </c>
      <c r="I13" s="24" t="s">
        <v>28</v>
      </c>
      <c r="J13" s="24" t="s">
        <v>28</v>
      </c>
      <c r="K13" s="24" t="s">
        <v>28</v>
      </c>
      <c r="L13" s="24" t="s">
        <v>28</v>
      </c>
      <c r="M13" s="24" t="s">
        <v>28</v>
      </c>
      <c r="N13" s="24" t="s">
        <v>28</v>
      </c>
      <c r="O13" s="24" t="s">
        <v>28</v>
      </c>
      <c r="P13" s="24" t="s">
        <v>28</v>
      </c>
      <c r="Q13" s="1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56.25">
      <c r="A14" s="10">
        <v>5</v>
      </c>
      <c r="B14" s="15" t="s">
        <v>32</v>
      </c>
      <c r="C14" s="16" t="s">
        <v>3</v>
      </c>
      <c r="D14" s="17">
        <v>88</v>
      </c>
      <c r="E14" s="11"/>
      <c r="F14" s="39" t="s">
        <v>28</v>
      </c>
      <c r="G14" s="24" t="s">
        <v>28</v>
      </c>
      <c r="H14" s="24" t="s">
        <v>28</v>
      </c>
      <c r="I14" s="24" t="s">
        <v>28</v>
      </c>
      <c r="J14" s="24" t="s">
        <v>28</v>
      </c>
      <c r="K14" s="24" t="s">
        <v>28</v>
      </c>
      <c r="L14" s="24" t="s">
        <v>28</v>
      </c>
      <c r="M14" s="24" t="s">
        <v>28</v>
      </c>
      <c r="N14" s="24" t="s">
        <v>28</v>
      </c>
      <c r="O14" s="24" t="s">
        <v>28</v>
      </c>
      <c r="P14" s="24" t="s">
        <v>28</v>
      </c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10">
        <v>6</v>
      </c>
      <c r="B15" s="15" t="s">
        <v>44</v>
      </c>
      <c r="C15" s="16" t="s">
        <v>1</v>
      </c>
      <c r="D15" s="17">
        <v>36</v>
      </c>
      <c r="E15" s="11"/>
      <c r="F15" s="39" t="s">
        <v>28</v>
      </c>
      <c r="G15" s="36" t="s">
        <v>28</v>
      </c>
      <c r="H15" s="24" t="s">
        <v>28</v>
      </c>
      <c r="I15" s="24" t="s">
        <v>28</v>
      </c>
      <c r="J15" s="24" t="s">
        <v>28</v>
      </c>
      <c r="K15" s="24" t="s">
        <v>28</v>
      </c>
      <c r="L15" s="24" t="s">
        <v>28</v>
      </c>
      <c r="M15" s="24" t="s">
        <v>28</v>
      </c>
      <c r="N15" s="24" t="s">
        <v>28</v>
      </c>
      <c r="O15" s="24" t="s">
        <v>28</v>
      </c>
      <c r="P15" s="24" t="s">
        <v>28</v>
      </c>
      <c r="Q15" s="1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4.25">
      <c r="A16" s="10">
        <v>7</v>
      </c>
      <c r="B16" s="15" t="s">
        <v>33</v>
      </c>
      <c r="C16" s="16" t="s">
        <v>1</v>
      </c>
      <c r="D16" s="17">
        <f>(2.5*0.2*8*2)+(2.5*0.5*8*2)</f>
        <v>28</v>
      </c>
      <c r="E16" s="11"/>
      <c r="F16" s="11"/>
      <c r="G16" s="10"/>
      <c r="H16" s="12" t="s">
        <v>28</v>
      </c>
      <c r="I16" s="12"/>
      <c r="J16" s="12"/>
      <c r="K16" s="12"/>
      <c r="L16" s="12"/>
      <c r="M16" s="12"/>
      <c r="N16" s="12" t="s">
        <v>28</v>
      </c>
      <c r="O16" s="12"/>
      <c r="P16" s="12"/>
      <c r="Q16" s="1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2.5">
      <c r="A17" s="10">
        <v>8</v>
      </c>
      <c r="B17" s="15" t="s">
        <v>34</v>
      </c>
      <c r="C17" s="16" t="s">
        <v>1</v>
      </c>
      <c r="D17" s="17">
        <f>2.5*2.5*4+0.2*40</f>
        <v>33</v>
      </c>
      <c r="E17" s="6"/>
      <c r="F17" s="6"/>
      <c r="G17" s="3"/>
      <c r="H17" s="2" t="s">
        <v>28</v>
      </c>
      <c r="I17" s="2"/>
      <c r="J17" s="2"/>
      <c r="K17" s="2"/>
      <c r="L17" s="2"/>
      <c r="M17" s="2"/>
      <c r="N17" s="2" t="s">
        <v>28</v>
      </c>
      <c r="O17" s="2"/>
      <c r="P17" s="2"/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2.5">
      <c r="A18" s="10">
        <v>9</v>
      </c>
      <c r="B18" s="18" t="s">
        <v>35</v>
      </c>
      <c r="C18" s="19" t="s">
        <v>2</v>
      </c>
      <c r="D18" s="20">
        <v>2.5</v>
      </c>
      <c r="E18" s="6"/>
      <c r="F18" s="6"/>
      <c r="G18" s="3"/>
      <c r="H18" s="2"/>
      <c r="I18" s="2"/>
      <c r="J18" s="2"/>
      <c r="K18" s="2"/>
      <c r="L18" s="2"/>
      <c r="M18" s="2"/>
      <c r="N18" s="2" t="s">
        <v>28</v>
      </c>
      <c r="O18" s="2"/>
      <c r="P18" s="2"/>
      <c r="Q18" s="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2.5">
      <c r="A19" s="10">
        <v>10</v>
      </c>
      <c r="B19" s="18" t="s">
        <v>29</v>
      </c>
      <c r="C19" s="19" t="s">
        <v>3</v>
      </c>
      <c r="D19" s="20">
        <v>6</v>
      </c>
      <c r="E19" s="6"/>
      <c r="F19" s="6"/>
      <c r="G19" s="3"/>
      <c r="H19" s="2"/>
      <c r="I19" s="2"/>
      <c r="J19" s="2"/>
      <c r="K19" s="2"/>
      <c r="L19" s="2"/>
      <c r="M19" s="2"/>
      <c r="N19" s="2" t="s">
        <v>28</v>
      </c>
      <c r="O19" s="2"/>
      <c r="P19" s="2"/>
      <c r="Q19" s="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62.25" customHeight="1">
      <c r="A20" s="10">
        <v>11</v>
      </c>
      <c r="B20" s="15" t="s">
        <v>36</v>
      </c>
      <c r="C20" s="16" t="s">
        <v>19</v>
      </c>
      <c r="D20" s="17">
        <v>30</v>
      </c>
      <c r="E20" s="6"/>
      <c r="F20" s="6"/>
      <c r="G20" s="3"/>
      <c r="H20" s="2"/>
      <c r="I20" s="2"/>
      <c r="J20" s="2"/>
      <c r="K20" s="2"/>
      <c r="L20" s="2"/>
      <c r="M20" s="2"/>
      <c r="N20" s="2" t="s">
        <v>28</v>
      </c>
      <c r="O20" s="2"/>
      <c r="P20" s="2"/>
      <c r="Q20" s="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4.25">
      <c r="A21" s="46" t="s">
        <v>23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5">
        <v>12</v>
      </c>
      <c r="B22" s="18" t="s">
        <v>38</v>
      </c>
      <c r="C22" s="19" t="s">
        <v>1</v>
      </c>
      <c r="D22" s="20">
        <f>5*2.4*0.2*2</f>
        <v>4.800000000000001</v>
      </c>
      <c r="E22" s="6"/>
      <c r="F22" s="6"/>
      <c r="G22" s="3"/>
      <c r="H22" s="2" t="s">
        <v>28</v>
      </c>
      <c r="I22" s="2"/>
      <c r="J22" s="2"/>
      <c r="K22" s="2"/>
      <c r="L22" s="2"/>
      <c r="M22" s="2"/>
      <c r="N22" s="2" t="s">
        <v>28</v>
      </c>
      <c r="O22" s="2"/>
      <c r="P22" s="2"/>
      <c r="Q22" s="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57.75" customHeight="1">
      <c r="A23" s="5">
        <v>13</v>
      </c>
      <c r="B23" s="18" t="s">
        <v>39</v>
      </c>
      <c r="C23" s="19" t="s">
        <v>3</v>
      </c>
      <c r="D23" s="20">
        <v>16</v>
      </c>
      <c r="E23" s="6"/>
      <c r="F23" s="6"/>
      <c r="G23" s="3"/>
      <c r="H23" s="2" t="s">
        <v>28</v>
      </c>
      <c r="I23" s="2"/>
      <c r="J23" s="2"/>
      <c r="K23" s="2"/>
      <c r="L23" s="2"/>
      <c r="M23" s="2"/>
      <c r="N23" s="2" t="s">
        <v>28</v>
      </c>
      <c r="O23" s="2"/>
      <c r="P23" s="2"/>
      <c r="Q23" s="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>
      <c r="A24" s="5">
        <v>14</v>
      </c>
      <c r="B24" s="32" t="s">
        <v>37</v>
      </c>
      <c r="C24" s="19" t="s">
        <v>2</v>
      </c>
      <c r="D24" s="20">
        <v>9.75</v>
      </c>
      <c r="E24" s="6"/>
      <c r="F24" s="6"/>
      <c r="G24" s="5"/>
      <c r="H24" s="2" t="s">
        <v>28</v>
      </c>
      <c r="I24" s="2"/>
      <c r="J24" s="2"/>
      <c r="K24" s="2"/>
      <c r="L24" s="2"/>
      <c r="M24" s="2"/>
      <c r="N24" s="2"/>
      <c r="O24" s="2"/>
      <c r="P24" s="2"/>
      <c r="Q24" s="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2.5">
      <c r="A25" s="25">
        <v>15</v>
      </c>
      <c r="B25" s="15" t="s">
        <v>34</v>
      </c>
      <c r="C25" s="16" t="s">
        <v>1</v>
      </c>
      <c r="D25" s="17">
        <f>2.5*2.5*4+0.2*40</f>
        <v>33</v>
      </c>
      <c r="E25" s="6"/>
      <c r="F25" s="6"/>
      <c r="G25" s="3"/>
      <c r="H25" s="2" t="s">
        <v>28</v>
      </c>
      <c r="I25" s="2"/>
      <c r="J25" s="2"/>
      <c r="K25" s="2"/>
      <c r="L25" s="2"/>
      <c r="M25" s="2"/>
      <c r="N25" s="2" t="s">
        <v>28</v>
      </c>
      <c r="O25" s="2"/>
      <c r="P25" s="2"/>
      <c r="Q25" s="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4.25">
      <c r="A26" s="46" t="s">
        <v>24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2.5">
      <c r="A27" s="5">
        <v>16</v>
      </c>
      <c r="B27" s="18" t="s">
        <v>40</v>
      </c>
      <c r="C27" s="19" t="s">
        <v>2</v>
      </c>
      <c r="D27" s="20">
        <v>240</v>
      </c>
      <c r="E27" s="6"/>
      <c r="F27" s="6"/>
      <c r="G27" s="3"/>
      <c r="H27" s="2" t="s">
        <v>28</v>
      </c>
      <c r="I27" s="2"/>
      <c r="J27" s="2"/>
      <c r="K27" s="2"/>
      <c r="L27" s="2"/>
      <c r="M27" s="2"/>
      <c r="N27" s="2" t="s">
        <v>28</v>
      </c>
      <c r="O27" s="2"/>
      <c r="P27" s="2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4.25" customHeight="1">
      <c r="A28" s="40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4.25">
      <c r="A29" s="5">
        <v>17</v>
      </c>
      <c r="B29" s="21" t="s">
        <v>42</v>
      </c>
      <c r="C29" s="19" t="s">
        <v>1</v>
      </c>
      <c r="D29" s="20">
        <v>70</v>
      </c>
      <c r="E29" s="22"/>
      <c r="F29" s="31"/>
      <c r="G29" s="3"/>
      <c r="H29" s="2" t="s">
        <v>28</v>
      </c>
      <c r="I29" s="2"/>
      <c r="J29" s="2"/>
      <c r="K29" s="2"/>
      <c r="L29" s="2"/>
      <c r="M29" s="2"/>
      <c r="N29" s="2"/>
      <c r="O29" s="2"/>
      <c r="P29" s="2"/>
      <c r="Q29" s="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2.5">
      <c r="A30" s="5">
        <v>18</v>
      </c>
      <c r="B30" s="18" t="s">
        <v>45</v>
      </c>
      <c r="C30" s="19" t="s">
        <v>1</v>
      </c>
      <c r="D30" s="20">
        <v>400</v>
      </c>
      <c r="E30" s="6"/>
      <c r="F30" s="6"/>
      <c r="G30" s="3"/>
      <c r="H30" s="2" t="s">
        <v>28</v>
      </c>
      <c r="I30" s="2"/>
      <c r="J30" s="2"/>
      <c r="K30" s="2"/>
      <c r="L30" s="2"/>
      <c r="M30" s="2"/>
      <c r="N30" s="2"/>
      <c r="O30" s="2"/>
      <c r="P30" s="2"/>
      <c r="Q30" s="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2" spans="2:14" ht="14.25">
      <c r="B32" t="s">
        <v>16</v>
      </c>
      <c r="N32" t="s">
        <v>17</v>
      </c>
    </row>
  </sheetData>
  <sheetProtection/>
  <mergeCells count="10">
    <mergeCell ref="A28:Q28"/>
    <mergeCell ref="A12:Q12"/>
    <mergeCell ref="A21:Q21"/>
    <mergeCell ref="A26:Q26"/>
    <mergeCell ref="A1:Q2"/>
    <mergeCell ref="A4:E5"/>
    <mergeCell ref="G4:P4"/>
    <mergeCell ref="Q4:Q5"/>
    <mergeCell ref="A7:Q7"/>
    <mergeCell ref="A8:Q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PageLayoutView="0" workbookViewId="0" topLeftCell="A2">
      <selection activeCell="C20" sqref="C20"/>
    </sheetView>
  </sheetViews>
  <sheetFormatPr defaultColWidth="8.796875" defaultRowHeight="14.25"/>
  <cols>
    <col min="1" max="1" width="2.8984375" style="0" customWidth="1"/>
    <col min="2" max="2" width="56.5" style="0" customWidth="1"/>
    <col min="3" max="3" width="4.3984375" style="0" customWidth="1"/>
    <col min="4" max="7" width="6.5" style="7" customWidth="1"/>
    <col min="8" max="8" width="5.8984375" style="0" customWidth="1"/>
    <col min="9" max="9" width="6.69921875" style="0" customWidth="1"/>
    <col min="10" max="10" width="6.59765625" style="0" customWidth="1"/>
    <col min="11" max="12" width="6.5" style="0" customWidth="1"/>
    <col min="13" max="13" width="6.59765625" style="0" customWidth="1"/>
    <col min="14" max="14" width="6.5" style="0" customWidth="1"/>
    <col min="15" max="15" width="7.5" style="0" customWidth="1"/>
    <col min="16" max="16" width="6.59765625" style="0" customWidth="1"/>
    <col min="17" max="17" width="6.8984375" style="0" customWidth="1"/>
    <col min="18" max="18" width="6.59765625" style="0" customWidth="1"/>
    <col min="19" max="19" width="8.09765625" style="0" customWidth="1"/>
  </cols>
  <sheetData>
    <row r="1" spans="1:18" ht="14.25" customHeight="1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4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4.25">
      <c r="A3" s="14"/>
      <c r="B3" s="14"/>
      <c r="C3" s="14"/>
      <c r="D3" s="14"/>
      <c r="E3" s="14"/>
      <c r="F3" s="14"/>
      <c r="G3" s="14"/>
      <c r="H3" s="9"/>
      <c r="I3" s="9"/>
      <c r="J3" s="9"/>
      <c r="K3" s="9"/>
      <c r="L3" s="9"/>
      <c r="M3" s="9"/>
      <c r="N3" s="9"/>
      <c r="O3" s="9"/>
      <c r="P3" s="9"/>
      <c r="Q3" s="9"/>
      <c r="R3" s="14"/>
    </row>
    <row r="4" spans="1:18" ht="22.5" customHeight="1">
      <c r="A4" s="51" t="s">
        <v>48</v>
      </c>
      <c r="B4" s="52"/>
      <c r="C4" s="52"/>
      <c r="D4" s="52"/>
      <c r="E4" s="53"/>
      <c r="F4" s="30"/>
      <c r="G4" s="30"/>
      <c r="H4" s="57" t="s">
        <v>15</v>
      </c>
      <c r="I4" s="57"/>
      <c r="J4" s="57"/>
      <c r="K4" s="57"/>
      <c r="L4" s="57"/>
      <c r="M4" s="57"/>
      <c r="N4" s="57"/>
      <c r="O4" s="57"/>
      <c r="P4" s="57"/>
      <c r="Q4" s="58"/>
      <c r="R4" s="59" t="s">
        <v>18</v>
      </c>
    </row>
    <row r="5" spans="1:18" s="1" customFormat="1" ht="29.25" customHeight="1">
      <c r="A5" s="54"/>
      <c r="B5" s="55"/>
      <c r="C5" s="55"/>
      <c r="D5" s="55"/>
      <c r="E5" s="56"/>
      <c r="F5" s="5" t="s">
        <v>47</v>
      </c>
      <c r="G5" s="5" t="s">
        <v>46</v>
      </c>
      <c r="H5" s="26" t="s">
        <v>25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12</v>
      </c>
      <c r="P5" s="8" t="s">
        <v>13</v>
      </c>
      <c r="Q5" s="8" t="s">
        <v>14</v>
      </c>
      <c r="R5" s="60"/>
    </row>
    <row r="6" spans="1:30" ht="22.5">
      <c r="A6" s="5" t="s">
        <v>5</v>
      </c>
      <c r="B6" s="4" t="s">
        <v>4</v>
      </c>
      <c r="C6" s="5" t="s">
        <v>0</v>
      </c>
      <c r="D6" s="6" t="s">
        <v>22</v>
      </c>
      <c r="E6" s="6" t="s">
        <v>26</v>
      </c>
      <c r="F6" s="6"/>
      <c r="G6" s="6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25">
      <c r="A7" s="46" t="s">
        <v>27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>
      <c r="A8" s="46" t="s">
        <v>20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25">
      <c r="A9" s="16">
        <v>1</v>
      </c>
      <c r="B9" s="15" t="s">
        <v>30</v>
      </c>
      <c r="C9" s="16" t="s">
        <v>1</v>
      </c>
      <c r="D9" s="17">
        <v>8</v>
      </c>
      <c r="E9" s="17"/>
      <c r="F9" s="17"/>
      <c r="G9" s="17"/>
      <c r="H9" s="16"/>
      <c r="I9" s="24" t="s">
        <v>28</v>
      </c>
      <c r="J9" s="24"/>
      <c r="K9" s="24"/>
      <c r="L9" s="24"/>
      <c r="M9" s="24"/>
      <c r="N9" s="24"/>
      <c r="O9" s="24" t="s">
        <v>28</v>
      </c>
      <c r="P9" s="24"/>
      <c r="Q9" s="24"/>
      <c r="R9" s="1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26.25" customHeight="1">
      <c r="A10" s="16">
        <v>2</v>
      </c>
      <c r="B10" s="15" t="s">
        <v>29</v>
      </c>
      <c r="C10" s="16" t="s">
        <v>3</v>
      </c>
      <c r="D10" s="17">
        <v>14</v>
      </c>
      <c r="E10" s="17"/>
      <c r="F10" s="17"/>
      <c r="G10" s="17"/>
      <c r="H10" s="16"/>
      <c r="I10" s="24"/>
      <c r="J10" s="24"/>
      <c r="K10" s="24"/>
      <c r="L10" s="24"/>
      <c r="M10" s="24"/>
      <c r="N10" s="24"/>
      <c r="O10" s="24" t="s">
        <v>28</v>
      </c>
      <c r="P10" s="24"/>
      <c r="Q10" s="24"/>
      <c r="R10" s="1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4.25">
      <c r="A11" s="43" t="s">
        <v>21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22.5">
      <c r="A12" s="10">
        <v>3</v>
      </c>
      <c r="B12" s="15" t="s">
        <v>31</v>
      </c>
      <c r="C12" s="16" t="s">
        <v>1</v>
      </c>
      <c r="D12" s="17">
        <v>52.8</v>
      </c>
      <c r="E12" s="11"/>
      <c r="F12" s="39" t="s">
        <v>28</v>
      </c>
      <c r="G12" s="39" t="s">
        <v>28</v>
      </c>
      <c r="H12" s="24" t="s">
        <v>28</v>
      </c>
      <c r="I12" s="24" t="s">
        <v>28</v>
      </c>
      <c r="J12" s="24" t="s">
        <v>28</v>
      </c>
      <c r="K12" s="24" t="s">
        <v>28</v>
      </c>
      <c r="L12" s="24" t="s">
        <v>28</v>
      </c>
      <c r="M12" s="24" t="s">
        <v>28</v>
      </c>
      <c r="N12" s="24" t="s">
        <v>28</v>
      </c>
      <c r="O12" s="24" t="s">
        <v>28</v>
      </c>
      <c r="P12" s="24" t="s">
        <v>28</v>
      </c>
      <c r="Q12" s="24" t="s">
        <v>28</v>
      </c>
      <c r="R12" s="10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56.25">
      <c r="A13" s="10">
        <v>4</v>
      </c>
      <c r="B13" s="15" t="s">
        <v>32</v>
      </c>
      <c r="C13" s="16" t="s">
        <v>3</v>
      </c>
      <c r="D13" s="17">
        <v>88</v>
      </c>
      <c r="E13" s="11"/>
      <c r="F13" s="39" t="s">
        <v>28</v>
      </c>
      <c r="G13" s="39" t="s">
        <v>28</v>
      </c>
      <c r="H13" s="24" t="s">
        <v>28</v>
      </c>
      <c r="I13" s="24" t="s">
        <v>28</v>
      </c>
      <c r="J13" s="24" t="s">
        <v>28</v>
      </c>
      <c r="K13" s="24" t="s">
        <v>28</v>
      </c>
      <c r="L13" s="24" t="s">
        <v>28</v>
      </c>
      <c r="M13" s="24" t="s">
        <v>28</v>
      </c>
      <c r="N13" s="24" t="s">
        <v>28</v>
      </c>
      <c r="O13" s="24" t="s">
        <v>28</v>
      </c>
      <c r="P13" s="24" t="s">
        <v>28</v>
      </c>
      <c r="Q13" s="24" t="s">
        <v>28</v>
      </c>
      <c r="R13" s="10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5.5" customHeight="1">
      <c r="A14" s="10">
        <v>5</v>
      </c>
      <c r="B14" s="15" t="s">
        <v>44</v>
      </c>
      <c r="C14" s="16" t="s">
        <v>1</v>
      </c>
      <c r="D14" s="17">
        <v>36</v>
      </c>
      <c r="E14" s="11"/>
      <c r="F14" s="39" t="s">
        <v>28</v>
      </c>
      <c r="G14" s="39" t="s">
        <v>28</v>
      </c>
      <c r="H14" s="36" t="s">
        <v>28</v>
      </c>
      <c r="I14" s="24" t="s">
        <v>28</v>
      </c>
      <c r="J14" s="24" t="s">
        <v>28</v>
      </c>
      <c r="K14" s="24" t="s">
        <v>28</v>
      </c>
      <c r="L14" s="24" t="s">
        <v>28</v>
      </c>
      <c r="M14" s="24" t="s">
        <v>28</v>
      </c>
      <c r="N14" s="24" t="s">
        <v>28</v>
      </c>
      <c r="O14" s="24" t="s">
        <v>28</v>
      </c>
      <c r="P14" s="24" t="s">
        <v>28</v>
      </c>
      <c r="Q14" s="24" t="s">
        <v>28</v>
      </c>
      <c r="R14" s="1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4.25">
      <c r="A15" s="10">
        <v>6</v>
      </c>
      <c r="B15" s="15" t="s">
        <v>33</v>
      </c>
      <c r="C15" s="16" t="s">
        <v>1</v>
      </c>
      <c r="D15" s="17">
        <f>(2.5*0.2*8*2)+(2.5*0.5*8*2)</f>
        <v>28</v>
      </c>
      <c r="E15" s="11"/>
      <c r="F15" s="11"/>
      <c r="G15" s="11"/>
      <c r="H15" s="10"/>
      <c r="I15" s="12" t="s">
        <v>28</v>
      </c>
      <c r="J15" s="12"/>
      <c r="K15" s="12"/>
      <c r="L15" s="12"/>
      <c r="M15" s="12"/>
      <c r="N15" s="12"/>
      <c r="O15" s="12" t="s">
        <v>28</v>
      </c>
      <c r="P15" s="12"/>
      <c r="Q15" s="12"/>
      <c r="R15" s="10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22.5">
      <c r="A16" s="10">
        <v>7</v>
      </c>
      <c r="B16" s="15" t="s">
        <v>34</v>
      </c>
      <c r="C16" s="16" t="s">
        <v>1</v>
      </c>
      <c r="D16" s="17">
        <f>2.5*2.5*4+0.2*40</f>
        <v>33</v>
      </c>
      <c r="E16" s="6"/>
      <c r="F16" s="6"/>
      <c r="G16" s="6"/>
      <c r="H16" s="3"/>
      <c r="I16" s="2" t="s">
        <v>28</v>
      </c>
      <c r="J16" s="2"/>
      <c r="K16" s="2"/>
      <c r="L16" s="2"/>
      <c r="M16" s="2"/>
      <c r="N16" s="2"/>
      <c r="O16" s="2" t="s">
        <v>28</v>
      </c>
      <c r="P16" s="2"/>
      <c r="Q16" s="2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2.5">
      <c r="A17" s="10">
        <v>8</v>
      </c>
      <c r="B17" s="18" t="s">
        <v>35</v>
      </c>
      <c r="C17" s="19" t="s">
        <v>2</v>
      </c>
      <c r="D17" s="20">
        <v>2.5</v>
      </c>
      <c r="E17" s="6"/>
      <c r="F17" s="6"/>
      <c r="G17" s="6"/>
      <c r="H17" s="3"/>
      <c r="I17" s="2"/>
      <c r="J17" s="2"/>
      <c r="K17" s="2"/>
      <c r="L17" s="2"/>
      <c r="M17" s="2"/>
      <c r="N17" s="2"/>
      <c r="O17" s="2" t="s">
        <v>28</v>
      </c>
      <c r="P17" s="2"/>
      <c r="Q17" s="2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2.5">
      <c r="A18" s="10">
        <v>9</v>
      </c>
      <c r="B18" s="18" t="s">
        <v>29</v>
      </c>
      <c r="C18" s="19" t="s">
        <v>3</v>
      </c>
      <c r="D18" s="20">
        <v>6</v>
      </c>
      <c r="E18" s="6"/>
      <c r="F18" s="6"/>
      <c r="G18" s="6"/>
      <c r="H18" s="3"/>
      <c r="I18" s="2"/>
      <c r="J18" s="2"/>
      <c r="K18" s="2"/>
      <c r="L18" s="2"/>
      <c r="M18" s="2"/>
      <c r="N18" s="2"/>
      <c r="O18" s="2" t="s">
        <v>28</v>
      </c>
      <c r="P18" s="2"/>
      <c r="Q18" s="2"/>
      <c r="R18" s="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62.25" customHeight="1">
      <c r="A19" s="10">
        <v>10</v>
      </c>
      <c r="B19" s="15" t="s">
        <v>36</v>
      </c>
      <c r="C19" s="16" t="s">
        <v>19</v>
      </c>
      <c r="D19" s="17">
        <v>30</v>
      </c>
      <c r="E19" s="6"/>
      <c r="F19" s="6"/>
      <c r="G19" s="6"/>
      <c r="H19" s="3"/>
      <c r="I19" s="2"/>
      <c r="J19" s="2"/>
      <c r="K19" s="2"/>
      <c r="L19" s="2"/>
      <c r="M19" s="2"/>
      <c r="N19" s="2"/>
      <c r="O19" s="2" t="s">
        <v>28</v>
      </c>
      <c r="P19" s="2"/>
      <c r="Q19" s="2"/>
      <c r="R19" s="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37" customFormat="1" ht="45">
      <c r="A20" s="27">
        <v>11</v>
      </c>
      <c r="B20" s="32" t="s">
        <v>37</v>
      </c>
      <c r="C20" s="10" t="s">
        <v>2</v>
      </c>
      <c r="D20" s="11">
        <v>22.5</v>
      </c>
      <c r="E20" s="6"/>
      <c r="F20" s="6"/>
      <c r="G20" s="6"/>
      <c r="H20" s="3"/>
      <c r="I20" s="38"/>
      <c r="J20" s="38"/>
      <c r="K20" s="38"/>
      <c r="L20" s="38"/>
      <c r="M20" s="38"/>
      <c r="N20" s="38"/>
      <c r="O20" s="38" t="s">
        <v>28</v>
      </c>
      <c r="P20" s="38"/>
      <c r="Q20" s="38"/>
      <c r="R20" s="3"/>
      <c r="S20" s="34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ht="14.25">
      <c r="A21" s="46" t="s">
        <v>23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8" customHeight="1">
      <c r="A22" s="5">
        <v>12</v>
      </c>
      <c r="B22" s="18" t="s">
        <v>38</v>
      </c>
      <c r="C22" s="19" t="s">
        <v>1</v>
      </c>
      <c r="D22" s="20">
        <f>5*2.4*0.2*2</f>
        <v>4.800000000000001</v>
      </c>
      <c r="E22" s="6"/>
      <c r="F22" s="6"/>
      <c r="G22" s="6"/>
      <c r="H22" s="3"/>
      <c r="I22" s="2" t="s">
        <v>28</v>
      </c>
      <c r="J22" s="2"/>
      <c r="K22" s="2"/>
      <c r="L22" s="2"/>
      <c r="M22" s="2"/>
      <c r="N22" s="2"/>
      <c r="O22" s="2" t="s">
        <v>28</v>
      </c>
      <c r="P22" s="2"/>
      <c r="Q22" s="2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57.75" customHeight="1">
      <c r="A23" s="5">
        <v>13</v>
      </c>
      <c r="B23" s="18" t="s">
        <v>39</v>
      </c>
      <c r="C23" s="19" t="s">
        <v>3</v>
      </c>
      <c r="D23" s="20">
        <v>16</v>
      </c>
      <c r="E23" s="6"/>
      <c r="F23" s="6"/>
      <c r="G23" s="6"/>
      <c r="H23" s="3"/>
      <c r="I23" s="2" t="s">
        <v>28</v>
      </c>
      <c r="J23" s="2"/>
      <c r="K23" s="2"/>
      <c r="L23" s="2"/>
      <c r="M23" s="2"/>
      <c r="N23" s="2"/>
      <c r="O23" s="2" t="s">
        <v>28</v>
      </c>
      <c r="P23" s="2"/>
      <c r="Q23" s="2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7.75" customHeight="1">
      <c r="A24" s="29">
        <v>14</v>
      </c>
      <c r="B24" s="15" t="s">
        <v>34</v>
      </c>
      <c r="C24" s="16" t="s">
        <v>1</v>
      </c>
      <c r="D24" s="17">
        <f>2.5*2.5*4+0.2*40</f>
        <v>33</v>
      </c>
      <c r="E24" s="6"/>
      <c r="F24" s="6"/>
      <c r="G24" s="6"/>
      <c r="H24" s="3"/>
      <c r="I24" s="2"/>
      <c r="J24" s="2"/>
      <c r="K24" s="2"/>
      <c r="L24" s="2"/>
      <c r="M24" s="2"/>
      <c r="N24" s="2"/>
      <c r="O24" s="2"/>
      <c r="P24" s="2"/>
      <c r="Q24" s="2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4.25">
      <c r="A25" s="46" t="s">
        <v>24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2.5">
      <c r="A26" s="5">
        <v>15</v>
      </c>
      <c r="B26" s="18" t="s">
        <v>40</v>
      </c>
      <c r="C26" s="19" t="s">
        <v>2</v>
      </c>
      <c r="D26" s="20">
        <v>240</v>
      </c>
      <c r="E26" s="6"/>
      <c r="F26" s="6"/>
      <c r="G26" s="6"/>
      <c r="H26" s="3"/>
      <c r="I26" s="2" t="s">
        <v>28</v>
      </c>
      <c r="J26" s="2"/>
      <c r="K26" s="2"/>
      <c r="L26" s="2"/>
      <c r="M26" s="2"/>
      <c r="N26" s="2"/>
      <c r="O26" s="2" t="s">
        <v>28</v>
      </c>
      <c r="P26" s="2"/>
      <c r="Q26" s="2"/>
      <c r="R26" s="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4.25" customHeight="1">
      <c r="A27" s="40" t="s">
        <v>41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4.25">
      <c r="A28" s="5">
        <v>16</v>
      </c>
      <c r="B28" s="21" t="s">
        <v>42</v>
      </c>
      <c r="C28" s="19" t="s">
        <v>1</v>
      </c>
      <c r="D28" s="20">
        <v>70</v>
      </c>
      <c r="E28" s="28"/>
      <c r="F28" s="31"/>
      <c r="G28" s="31"/>
      <c r="H28" s="3"/>
      <c r="I28" s="2" t="s">
        <v>28</v>
      </c>
      <c r="J28" s="2"/>
      <c r="K28" s="2"/>
      <c r="L28" s="2"/>
      <c r="M28" s="2"/>
      <c r="N28" s="2"/>
      <c r="O28" s="2"/>
      <c r="P28" s="2"/>
      <c r="Q28" s="2"/>
      <c r="R28" s="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22.5">
      <c r="A29" s="5">
        <v>17</v>
      </c>
      <c r="B29" s="18" t="s">
        <v>45</v>
      </c>
      <c r="C29" s="19" t="s">
        <v>1</v>
      </c>
      <c r="D29" s="20">
        <v>400</v>
      </c>
      <c r="E29" s="6"/>
      <c r="F29" s="6"/>
      <c r="G29" s="6"/>
      <c r="H29" s="3"/>
      <c r="I29" s="2" t="s">
        <v>28</v>
      </c>
      <c r="J29" s="2"/>
      <c r="K29" s="2"/>
      <c r="L29" s="2"/>
      <c r="M29" s="2"/>
      <c r="N29" s="2"/>
      <c r="O29" s="2"/>
      <c r="P29" s="2"/>
      <c r="Q29" s="2"/>
      <c r="R29" s="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1" spans="2:15" ht="14.25">
      <c r="B31" t="s">
        <v>16</v>
      </c>
      <c r="O31" t="s">
        <v>17</v>
      </c>
    </row>
  </sheetData>
  <sheetProtection/>
  <mergeCells count="10">
    <mergeCell ref="A11:R11"/>
    <mergeCell ref="A21:R21"/>
    <mergeCell ref="A25:R25"/>
    <mergeCell ref="A27:R27"/>
    <mergeCell ref="A1:R2"/>
    <mergeCell ref="A4:E5"/>
    <mergeCell ref="H4:Q4"/>
    <mergeCell ref="R4:R5"/>
    <mergeCell ref="A7:R7"/>
    <mergeCell ref="A8:R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 WAK</dc:creator>
  <cp:keywords/>
  <dc:description/>
  <cp:lastModifiedBy>Kołodziejska Katarzyna</cp:lastModifiedBy>
  <cp:lastPrinted>2020-01-31T08:42:32Z</cp:lastPrinted>
  <dcterms:created xsi:type="dcterms:W3CDTF">2015-01-20T14:29:06Z</dcterms:created>
  <dcterms:modified xsi:type="dcterms:W3CDTF">2020-01-31T08:42:45Z</dcterms:modified>
  <cp:category/>
  <cp:version/>
  <cp:contentType/>
  <cp:contentStatus/>
</cp:coreProperties>
</file>