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acownik\Desktop\WIOLA\POSTEPOWANIA\2020_11 konserwacja dzwigow\"/>
    </mc:Choice>
  </mc:AlternateContent>
  <bookViews>
    <workbookView xWindow="0" yWindow="0" windowWidth="27870" windowHeight="12915"/>
  </bookViews>
  <sheets>
    <sheet name="Pakiet nr 1" sheetId="1" r:id="rId1"/>
    <sheet name="Pakiet nr 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D29" i="1"/>
  <c r="I19" i="1"/>
  <c r="G19" i="1"/>
  <c r="G17" i="1"/>
  <c r="I17" i="1"/>
  <c r="G18" i="1"/>
  <c r="I18" i="1"/>
  <c r="G11" i="2" l="1"/>
  <c r="I11" i="2" s="1"/>
  <c r="G12" i="2"/>
  <c r="I12" i="2" s="1"/>
  <c r="G13" i="2"/>
  <c r="I13" i="2" s="1"/>
  <c r="G14" i="2"/>
  <c r="I14" i="2" s="1"/>
  <c r="G15" i="2"/>
  <c r="I15" i="2" s="1"/>
  <c r="G16" i="2"/>
  <c r="I16" i="2" s="1"/>
  <c r="G17" i="2"/>
  <c r="I17" i="2" s="1"/>
  <c r="G18" i="2"/>
  <c r="I18" i="2" s="1"/>
  <c r="G19" i="2"/>
  <c r="I19" i="2" s="1"/>
  <c r="E25" i="1"/>
  <c r="E27" i="2" l="1"/>
  <c r="H27" i="2" s="1"/>
  <c r="G32" i="2" s="1"/>
  <c r="G10" i="2"/>
  <c r="I10" i="2" s="1"/>
  <c r="G9" i="2"/>
  <c r="G20" i="2" s="1"/>
  <c r="H25" i="1"/>
  <c r="G30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9" i="1"/>
  <c r="D31" i="2" l="1"/>
  <c r="I9" i="2"/>
  <c r="I20" i="2" s="1"/>
  <c r="G31" i="2" s="1"/>
  <c r="G34" i="2" s="1"/>
  <c r="D32" i="2"/>
  <c r="I9" i="1"/>
  <c r="G29" i="1" s="1"/>
  <c r="G32" i="1" s="1"/>
  <c r="D34" i="2" l="1"/>
  <c r="D32" i="1"/>
</calcChain>
</file>

<file path=xl/sharedStrings.xml><?xml version="1.0" encoding="utf-8"?>
<sst xmlns="http://schemas.openxmlformats.org/spreadsheetml/2006/main" count="122" uniqueCount="80">
  <si>
    <t>A.</t>
  </si>
  <si>
    <t>Lp.</t>
  </si>
  <si>
    <t>Wykaz dźwigów</t>
  </si>
  <si>
    <t>Miejsce zainstalowania</t>
  </si>
  <si>
    <t>Ilość sztuk</t>
  </si>
  <si>
    <t>Ilość miesięcy</t>
  </si>
  <si>
    <t>Miesięczny ryczałt netto w zł za usługę konserwacyjną i usługę pogotowia dźwigowego</t>
  </si>
  <si>
    <t>Wartość netto w zł usługi konserwacyjnej i usługi pogotowia dźwigowego</t>
  </si>
  <si>
    <t>VAT (%)</t>
  </si>
  <si>
    <t>Wartość brutto w zł usługi konserwacyjnej i usługi pogotowia dźwigowego</t>
  </si>
  <si>
    <t>7=5x6</t>
  </si>
  <si>
    <t>9=7+7x8</t>
  </si>
  <si>
    <t>RAZEM       A</t>
  </si>
  <si>
    <t xml:space="preserve">A1. Szacunkowa wartość robocizny przy naprawach nie objętych zakresem konserwacji i usługi pogotowia dźwigowego. </t>
  </si>
  <si>
    <t>L.p.</t>
  </si>
  <si>
    <t xml:space="preserve">Stawka roboczogodziny netto w zł </t>
  </si>
  <si>
    <t>5=2x3</t>
  </si>
  <si>
    <t>7=5+5x6</t>
  </si>
  <si>
    <t>Ceny / koszty</t>
  </si>
  <si>
    <t>-</t>
  </si>
  <si>
    <t xml:space="preserve">Wartość brutto w zł </t>
  </si>
  <si>
    <t>1.</t>
  </si>
  <si>
    <t>USK im. WAM - CSW w Łodzi, ul. Żeromskiego 113</t>
  </si>
  <si>
    <t>2.</t>
  </si>
  <si>
    <t>3.</t>
  </si>
  <si>
    <t>4.</t>
  </si>
  <si>
    <t>5.</t>
  </si>
  <si>
    <t>6.</t>
  </si>
  <si>
    <t>7.</t>
  </si>
  <si>
    <t>8.</t>
  </si>
  <si>
    <t>9.</t>
  </si>
  <si>
    <t>USK im. WAM - CSW w Łodzi, ul. Żeromskiego 92</t>
  </si>
  <si>
    <t>10.</t>
  </si>
  <si>
    <t>USK im. WAM - CSW w Łodzi,  pl. Hallera 1</t>
  </si>
  <si>
    <t>11.</t>
  </si>
  <si>
    <t>UWAGA:</t>
  </si>
  <si>
    <t>Wartości i liczby w kolumnach 6 (cz. A) i 3 (cz. A.1) należy wpisać z dokładnością do dwóch miejsc po przecinku.</t>
  </si>
  <si>
    <t xml:space="preserve">Wartość netto w zł </t>
  </si>
  <si>
    <t>wartość z tabeli A. kol. 7 / 9 Razem A:</t>
  </si>
  <si>
    <t>wartość z tabeli A1. kol. 5 / 7:</t>
  </si>
  <si>
    <t>Formularz zawiera formuły ułatwiajace sporządzenie oferty. Wystarczy wprowadzić dane do kolumy  6 (cz. A) i kol. 3 (cz. A.1), zaakceptować bądź zmienić  stawkę podatku VAT, aby uzyskać cenę oferty. Formuły wpisane w Formularzu mają jedynie charakter pomocniczy - Wykonawca jest w pełni odpowiedzialny za prawidłowe wypełnienie Formularza cenowego.</t>
  </si>
  <si>
    <t>USK im. WAM - CSW w Łodzi,   ul. Sterlinga 1/3</t>
  </si>
  <si>
    <t>PAKIET NR 1</t>
  </si>
  <si>
    <t>PAKIET NR 2</t>
  </si>
  <si>
    <t>A2. WARTOŚĆ OFERTY - PAKIET NR 2</t>
  </si>
  <si>
    <t>A2. WARTOŚĆ OFERTY - PAKIET NR 1</t>
  </si>
  <si>
    <t>Wartość oferty (Pakiet nr 1) = 1+2+3:</t>
  </si>
  <si>
    <t>Wartość oferty (Pakiet nr 2) = 1+2+3:</t>
  </si>
  <si>
    <t>dźwig osobowy WINDPOL, nr fabr. 520, napęd elektryczny, Q=1600 kg, bud. nr 1, (przy Stacji Dializ), 6p6d, rok prod. 2011,
 nr UDT 3114004026</t>
  </si>
  <si>
    <r>
      <t xml:space="preserve">dźwig osobowy nr 616, udźwig Q=320 kg 6p6d, bud. 3 (przy Aptece), napęd elektryczny,– </t>
    </r>
    <r>
      <rPr>
        <sz val="10"/>
        <color rgb="FFFF0000"/>
        <rFont val="Arial"/>
        <family val="2"/>
        <charset val="238"/>
      </rPr>
      <t>gwarancja do 03.2020 r.,
 nr UDT 3114005026</t>
    </r>
  </si>
  <si>
    <t>dźwig osobowy WINDPOL OE 2000, nr fabr. 554, udźwig=2300 kg bud. 3 (Holl główny), napęd elektryczny, 6p7d,
nr UDT 3114004369</t>
  </si>
  <si>
    <t>dźwig osobowy, nr fabr. WEO -14167, udźwig Q=1600 kg 5p5d, bud. 5 (Holl główny), napęd elektryczny, prod. Winda-Warszawa, rok budowy 2014,
nr UDT 311404920</t>
  </si>
  <si>
    <t>dźwig osobowy ORONA, typ: OE, nr fabryczny EXPL 92533 WP,  napęd elektryczny, udźwig Q=1600 kg, 7p7d, bud. nr 3, (Holl główny), rok prod. 2010 r.,
nr UDT3114003798</t>
  </si>
  <si>
    <t>dźwig osobowy nr 48245, udźwig Q=500 kg, 5p5d, bud. 5 (przy Prosektorium), napęd elektryczny,
nr UDT 3114000042</t>
  </si>
  <si>
    <t>dźwig przemysłowy, podnośnik samochodowy,typ DUOLIFT GTE, nr fabr. 05200911326,  udźwig Q=2500 kg, napęd elektryczny, bud. nr 2, warsztat samochodowy,
 nr UDT 4514001350</t>
  </si>
  <si>
    <t>Urządzenie dla osób niepełnosprawnych - platforma, typ Linearlift, nr fabr. G1179 , prod. AMF Bruns Hubmatik, rok produkcji 2006, udźwig Q=350 kg, zainstalowane w samochodzie m-ki Ducato
nr UDT 3014000183</t>
  </si>
  <si>
    <t>dźwig szpitalny nr H01-314, udźwig Q=1000 kg, 4p4d,napęd hydrauliczny, bud. nr 4, S 9829,
nr UDT 3114002833</t>
  </si>
  <si>
    <t>platforma schodowa nr 16071, typ CP/CETECO,  udźwig Q=150 kg ,napęd elektryczny, bud. nr 4, S 9831,
 nr UDT 3114000125</t>
  </si>
  <si>
    <t>dźwig osobowy, napęd elektryczny, udźwig  Q=1500 kg, nr fabryczny 397/DZ/2008, 4p4d, bud. nr A,
nr UDT 3114003292</t>
  </si>
  <si>
    <r>
      <t>dźwig towarowy nr 319, udźwig Q=1000 kg, napęd elektryczny, bud. C</t>
    </r>
    <r>
      <rPr>
        <sz val="10"/>
        <color rgb="FF000000"/>
        <rFont val="Arial"/>
        <family val="2"/>
        <charset val="238"/>
      </rPr>
      <t>, 3p3d,
nr UDT 3114002900</t>
    </r>
  </si>
  <si>
    <t>dźwig towarowy, nr fabryczny 51470, napęd elektryczny, udźwig Q=200 kg, 2p2d, bud. nr F,
nr UDT 3114002572</t>
  </si>
  <si>
    <t>dźwig szpitalny, nr fabryczny 962908, udźwig Q=1600 kg, 4p4d, napęd hydrauliczny, prod. Monitor Spa (Włochy),
rok prod.1996,
nr UDT 3114001343</t>
  </si>
  <si>
    <t>dźwig szpitalny, nr fabryczny P97E0009, udźwig      Q=1250 kg, 5p5d, napęd elektryczny, prod. P.U.P.H. Pilawa,
rok prod. 1997,
nr UDT 3114001413</t>
  </si>
  <si>
    <t>dźwig towarowo-osobowy, nr fabryczny H-072, udźwig Q=1000 kg, 2p2d, napęd hydrauliczny,  prod. Lewar Sp. z o.o.,
rok prod. 1994,
nr UDT 3114001496</t>
  </si>
  <si>
    <t>USK im. WAM - CSW w Łodzi,   ul. Pieniny 30</t>
  </si>
  <si>
    <r>
      <t xml:space="preserve">dźwig osobowy nr 617, udźwig Q=320 kg 6p6d, bud. 3 (przy Izbie Przyjęć), napęd elektr.,– </t>
    </r>
    <r>
      <rPr>
        <sz val="10"/>
        <color rgb="FFFF0000"/>
        <rFont val="Arial"/>
        <family val="2"/>
        <charset val="238"/>
      </rPr>
      <t>gwarancja do 03.2020 r.,
 nr UDT 3114005037</t>
    </r>
  </si>
  <si>
    <t xml:space="preserve">
nr UDT 3114000218 – wyłączona z eksploatacji od 25.11.2019 r. do 15.01.2020 r.dźwig osobowy nr fabr. 48245, udźwig Q=500 kg 6p6d, bud. 3 (Holl główny), napęd elektryczny, prod. ZUD Warszawa</t>
  </si>
  <si>
    <r>
      <t xml:space="preserve">* dot. dźwigów ze wszystkich pozycji: </t>
    </r>
    <r>
      <rPr>
        <b/>
        <sz val="10"/>
        <rFont val="Arial"/>
        <family val="2"/>
        <charset val="238"/>
      </rPr>
      <t>rozpoczęcie usługi – od dnia od 07.04.2020 r.</t>
    </r>
  </si>
  <si>
    <t>Cena za wykonaną usługę konserwacji i usługę pogotowia dźwigowego urządzeń dźwigowych Zamawiającego / 36 miesięcy.</t>
  </si>
  <si>
    <t>Szacunkowa wartość robocizny przy naprawach nie objętych zakresem konserwacji i usługi pogotowia dźwigowego / 36 miesięcy</t>
  </si>
  <si>
    <t>Szacunkowe koszty zakupu materiałów oraz koszty części i podzespołów użytych przy naprawach nie objętych zakresem konserwacji / 36 miesięcy</t>
  </si>
  <si>
    <t>Szacunkowa ilość roboczogodzin przy naprawie nie objętej zakresem konserwacji i usługi pogotowia dźwigowego / 36 m-cy</t>
  </si>
  <si>
    <t xml:space="preserve"> dźwig szpitalny towarowo-osobowy nr 661, udźwig Q=1600 kg, 5p5d,napęd elektryczny, bud. nr 4,
nr UDT 3114005494 (do 10.2021 r. - gwarancja)</t>
  </si>
  <si>
    <t xml:space="preserve"> dźwig szpitalny nr 660, udźwig Q=800 kg, 6p6d, napęd elektryczny, bud. nr 4,
nr UDT 3114005527  (do 10.2021 r. - gwarancja)</t>
  </si>
  <si>
    <t>dźwig osobowy WINDPOL, napęd elektryczny, udźwig  1600 kg, nr fabryczny 562, 2p2d, bud. nr 6 (Dermatologia),
nr UDT 3114004404</t>
  </si>
  <si>
    <r>
      <t xml:space="preserve">* dot. dźwigów z pozycji 3 i 4: </t>
    </r>
    <r>
      <rPr>
        <b/>
        <sz val="10"/>
        <rFont val="Arial"/>
        <family val="2"/>
        <charset val="238"/>
      </rPr>
      <t>rozpoczęcie usługi – od dnia od 07.10.2020 r.</t>
    </r>
  </si>
  <si>
    <r>
      <t xml:space="preserve">* dot. dźwigów z pozostałych pozycji: </t>
    </r>
    <r>
      <rPr>
        <b/>
        <sz val="10"/>
        <rFont val="Arial"/>
        <family val="2"/>
        <charset val="238"/>
      </rPr>
      <t>rozpoczęcie usługi – od dnia od 07.04.2020 r.</t>
    </r>
  </si>
  <si>
    <t xml:space="preserve">UWAGA! – WYKONAWCY składający oferty elektronicznie za pośrednictwem platformazakupowa.pl muszą niniejszy Formularz Oferty wypełnić i opatrzeć kwalifikowanym podpisem elektronicznym. </t>
  </si>
  <si>
    <t>Szacunkowa wartość netto w zł robocizny / 36 miesięcy</t>
  </si>
  <si>
    <t>Szacunkowa wartość brutto w zł robocizny / 36 miesięcy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</si>
</sst>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zł&quot;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Tahoma"/>
      <family val="2"/>
      <charset val="238"/>
    </font>
    <font>
      <b/>
      <sz val="9"/>
      <name val="Tahoma"/>
      <family val="2"/>
      <charset val="238"/>
    </font>
    <font>
      <sz val="10"/>
      <name val="Arial"/>
      <family val="2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center" wrapText="1"/>
    </xf>
    <xf numFmtId="0" fontId="8" fillId="0" borderId="0" xfId="0" applyFont="1" applyBorder="1"/>
    <xf numFmtId="0" fontId="0" fillId="0" borderId="0" xfId="0" applyBorder="1"/>
    <xf numFmtId="0" fontId="5" fillId="0" borderId="0" xfId="0" applyFont="1" applyAlignment="1"/>
    <xf numFmtId="0" fontId="9" fillId="0" borderId="0" xfId="0" applyFont="1"/>
    <xf numFmtId="0" fontId="5" fillId="0" borderId="1" xfId="0" applyFont="1" applyBorder="1" applyAlignment="1">
      <alignment horizontal="center"/>
    </xf>
    <xf numFmtId="0" fontId="10" fillId="0" borderId="0" xfId="0" applyFont="1" applyBorder="1"/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164" fontId="11" fillId="0" borderId="0" xfId="0" applyNumberFormat="1" applyFont="1" applyBorder="1" applyAlignment="1">
      <alignment horizontal="right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/>
    <xf numFmtId="0" fontId="0" fillId="0" borderId="1" xfId="0" applyFont="1" applyBorder="1" applyAlignment="1">
      <alignment vertical="center"/>
    </xf>
    <xf numFmtId="0" fontId="0" fillId="0" borderId="0" xfId="0" applyFont="1" applyBorder="1"/>
    <xf numFmtId="0" fontId="0" fillId="0" borderId="3" xfId="0" applyFont="1" applyBorder="1"/>
    <xf numFmtId="9" fontId="14" fillId="2" borderId="9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right"/>
    </xf>
    <xf numFmtId="4" fontId="14" fillId="0" borderId="1" xfId="0" applyNumberFormat="1" applyFont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1" fillId="0" borderId="0" xfId="0" applyFont="1"/>
    <xf numFmtId="0" fontId="5" fillId="0" borderId="2" xfId="0" applyFont="1" applyBorder="1" applyAlignment="1">
      <alignment horizontal="center" wrapText="1"/>
    </xf>
    <xf numFmtId="4" fontId="14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8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3" fillId="0" borderId="0" xfId="0" applyFont="1"/>
    <xf numFmtId="0" fontId="10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9" fontId="10" fillId="2" borderId="9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22" fillId="0" borderId="0" xfId="0" applyFont="1"/>
    <xf numFmtId="0" fontId="18" fillId="0" borderId="2" xfId="0" applyFont="1" applyBorder="1" applyAlignment="1">
      <alignment horizontal="center" vertical="center" wrapText="1"/>
    </xf>
    <xf numFmtId="0" fontId="21" fillId="0" borderId="1" xfId="0" applyFont="1" applyBorder="1"/>
    <xf numFmtId="0" fontId="21" fillId="0" borderId="1" xfId="0" applyFont="1" applyBorder="1" applyAlignment="1">
      <alignment horizontal="center" vertical="center"/>
    </xf>
    <xf numFmtId="4" fontId="10" fillId="3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8" fillId="0" borderId="0" xfId="0" applyFont="1" applyBorder="1"/>
    <xf numFmtId="0" fontId="21" fillId="0" borderId="0" xfId="0" applyFont="1" applyBorder="1"/>
    <xf numFmtId="0" fontId="18" fillId="0" borderId="1" xfId="0" applyFont="1" applyBorder="1" applyAlignment="1">
      <alignment horizontal="right"/>
    </xf>
    <xf numFmtId="4" fontId="18" fillId="0" borderId="1" xfId="0" applyNumberFormat="1" applyFont="1" applyBorder="1" applyAlignment="1">
      <alignment horizontal="center" vertical="center" wrapText="1"/>
    </xf>
    <xf numFmtId="0" fontId="21" fillId="0" borderId="3" xfId="0" applyFont="1" applyBorder="1"/>
    <xf numFmtId="0" fontId="10" fillId="0" borderId="0" xfId="0" quotePrefix="1" applyFont="1" applyAlignment="1"/>
    <xf numFmtId="0" fontId="10" fillId="0" borderId="0" xfId="0" applyFont="1" applyAlignment="1"/>
    <xf numFmtId="0" fontId="21" fillId="0" borderId="0" xfId="0" applyFont="1"/>
    <xf numFmtId="0" fontId="10" fillId="0" borderId="1" xfId="0" applyFont="1" applyFill="1" applyBorder="1" applyAlignment="1">
      <alignment vertical="center" wrapText="1"/>
    </xf>
    <xf numFmtId="0" fontId="0" fillId="0" borderId="4" xfId="0" applyBorder="1"/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/>
    </xf>
    <xf numFmtId="4" fontId="10" fillId="0" borderId="4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" fontId="10" fillId="0" borderId="6" xfId="0" applyNumberFormat="1" applyFont="1" applyBorder="1" applyAlignment="1">
      <alignment horizontal="center" vertical="center"/>
    </xf>
    <xf numFmtId="4" fontId="10" fillId="0" borderId="7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right" vertical="center" wrapText="1"/>
    </xf>
    <xf numFmtId="0" fontId="18" fillId="0" borderId="8" xfId="0" applyFont="1" applyBorder="1" applyAlignment="1">
      <alignment horizontal="right" vertical="center" wrapText="1"/>
    </xf>
    <xf numFmtId="0" fontId="18" fillId="0" borderId="5" xfId="0" applyFont="1" applyBorder="1" applyAlignment="1">
      <alignment horizontal="right" vertical="center" wrapText="1"/>
    </xf>
    <xf numFmtId="4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" fontId="17" fillId="0" borderId="4" xfId="0" applyNumberFormat="1" applyFont="1" applyBorder="1" applyAlignment="1">
      <alignment horizontal="center" vertical="center" wrapText="1"/>
    </xf>
    <xf numFmtId="4" fontId="17" fillId="0" borderId="8" xfId="0" applyNumberFormat="1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4" fontId="14" fillId="0" borderId="4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6" xfId="0" applyNumberFormat="1" applyFont="1" applyBorder="1" applyAlignment="1">
      <alignment horizontal="center" vertical="center"/>
    </xf>
    <xf numFmtId="4" fontId="14" fillId="0" borderId="7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zoomScaleNormal="100" workbookViewId="0">
      <selection activeCell="N22" sqref="N22"/>
    </sheetView>
  </sheetViews>
  <sheetFormatPr defaultRowHeight="15" x14ac:dyDescent="0.25"/>
  <cols>
    <col min="1" max="1" width="3.7109375" customWidth="1"/>
    <col min="2" max="2" width="50.7109375" customWidth="1"/>
    <col min="3" max="3" width="17" customWidth="1"/>
    <col min="4" max="4" width="6.7109375" customWidth="1"/>
    <col min="5" max="5" width="8.140625" customWidth="1"/>
    <col min="6" max="6" width="18.42578125" customWidth="1"/>
    <col min="7" max="7" width="16.42578125" customWidth="1"/>
    <col min="8" max="8" width="4.85546875" customWidth="1"/>
    <col min="9" max="9" width="16.7109375" customWidth="1"/>
    <col min="10" max="10" width="8.5703125" customWidth="1"/>
    <col min="255" max="255" width="3.7109375" customWidth="1"/>
    <col min="256" max="256" width="54" customWidth="1"/>
    <col min="257" max="257" width="16.140625" customWidth="1"/>
    <col min="258" max="258" width="6.7109375" customWidth="1"/>
    <col min="259" max="259" width="8.28515625" customWidth="1"/>
    <col min="260" max="260" width="18.42578125" customWidth="1"/>
    <col min="261" max="261" width="16.42578125" customWidth="1"/>
    <col min="262" max="262" width="4.85546875" customWidth="1"/>
    <col min="263" max="263" width="16.7109375" customWidth="1"/>
    <col min="264" max="264" width="8.5703125" customWidth="1"/>
    <col min="265" max="265" width="14.140625" customWidth="1"/>
    <col min="511" max="511" width="3.7109375" customWidth="1"/>
    <col min="512" max="512" width="54" customWidth="1"/>
    <col min="513" max="513" width="16.140625" customWidth="1"/>
    <col min="514" max="514" width="6.7109375" customWidth="1"/>
    <col min="515" max="515" width="8.28515625" customWidth="1"/>
    <col min="516" max="516" width="18.42578125" customWidth="1"/>
    <col min="517" max="517" width="16.42578125" customWidth="1"/>
    <col min="518" max="518" width="4.85546875" customWidth="1"/>
    <col min="519" max="519" width="16.7109375" customWidth="1"/>
    <col min="520" max="520" width="8.5703125" customWidth="1"/>
    <col min="521" max="521" width="14.140625" customWidth="1"/>
    <col min="767" max="767" width="3.7109375" customWidth="1"/>
    <col min="768" max="768" width="54" customWidth="1"/>
    <col min="769" max="769" width="16.140625" customWidth="1"/>
    <col min="770" max="770" width="6.7109375" customWidth="1"/>
    <col min="771" max="771" width="8.28515625" customWidth="1"/>
    <col min="772" max="772" width="18.42578125" customWidth="1"/>
    <col min="773" max="773" width="16.42578125" customWidth="1"/>
    <col min="774" max="774" width="4.85546875" customWidth="1"/>
    <col min="775" max="775" width="16.7109375" customWidth="1"/>
    <col min="776" max="776" width="8.5703125" customWidth="1"/>
    <col min="777" max="777" width="14.140625" customWidth="1"/>
    <col min="1023" max="1023" width="3.7109375" customWidth="1"/>
    <col min="1024" max="1024" width="54" customWidth="1"/>
    <col min="1025" max="1025" width="16.140625" customWidth="1"/>
    <col min="1026" max="1026" width="6.7109375" customWidth="1"/>
    <col min="1027" max="1027" width="8.28515625" customWidth="1"/>
    <col min="1028" max="1028" width="18.42578125" customWidth="1"/>
    <col min="1029" max="1029" width="16.42578125" customWidth="1"/>
    <col min="1030" max="1030" width="4.85546875" customWidth="1"/>
    <col min="1031" max="1031" width="16.7109375" customWidth="1"/>
    <col min="1032" max="1032" width="8.5703125" customWidth="1"/>
    <col min="1033" max="1033" width="14.140625" customWidth="1"/>
    <col min="1279" max="1279" width="3.7109375" customWidth="1"/>
    <col min="1280" max="1280" width="54" customWidth="1"/>
    <col min="1281" max="1281" width="16.140625" customWidth="1"/>
    <col min="1282" max="1282" width="6.7109375" customWidth="1"/>
    <col min="1283" max="1283" width="8.28515625" customWidth="1"/>
    <col min="1284" max="1284" width="18.42578125" customWidth="1"/>
    <col min="1285" max="1285" width="16.42578125" customWidth="1"/>
    <col min="1286" max="1286" width="4.85546875" customWidth="1"/>
    <col min="1287" max="1287" width="16.7109375" customWidth="1"/>
    <col min="1288" max="1288" width="8.5703125" customWidth="1"/>
    <col min="1289" max="1289" width="14.140625" customWidth="1"/>
    <col min="1535" max="1535" width="3.7109375" customWidth="1"/>
    <col min="1536" max="1536" width="54" customWidth="1"/>
    <col min="1537" max="1537" width="16.140625" customWidth="1"/>
    <col min="1538" max="1538" width="6.7109375" customWidth="1"/>
    <col min="1539" max="1539" width="8.28515625" customWidth="1"/>
    <col min="1540" max="1540" width="18.42578125" customWidth="1"/>
    <col min="1541" max="1541" width="16.42578125" customWidth="1"/>
    <col min="1542" max="1542" width="4.85546875" customWidth="1"/>
    <col min="1543" max="1543" width="16.7109375" customWidth="1"/>
    <col min="1544" max="1544" width="8.5703125" customWidth="1"/>
    <col min="1545" max="1545" width="14.140625" customWidth="1"/>
    <col min="1791" max="1791" width="3.7109375" customWidth="1"/>
    <col min="1792" max="1792" width="54" customWidth="1"/>
    <col min="1793" max="1793" width="16.140625" customWidth="1"/>
    <col min="1794" max="1794" width="6.7109375" customWidth="1"/>
    <col min="1795" max="1795" width="8.28515625" customWidth="1"/>
    <col min="1796" max="1796" width="18.42578125" customWidth="1"/>
    <col min="1797" max="1797" width="16.42578125" customWidth="1"/>
    <col min="1798" max="1798" width="4.85546875" customWidth="1"/>
    <col min="1799" max="1799" width="16.7109375" customWidth="1"/>
    <col min="1800" max="1800" width="8.5703125" customWidth="1"/>
    <col min="1801" max="1801" width="14.140625" customWidth="1"/>
    <col min="2047" max="2047" width="3.7109375" customWidth="1"/>
    <col min="2048" max="2048" width="54" customWidth="1"/>
    <col min="2049" max="2049" width="16.140625" customWidth="1"/>
    <col min="2050" max="2050" width="6.7109375" customWidth="1"/>
    <col min="2051" max="2051" width="8.28515625" customWidth="1"/>
    <col min="2052" max="2052" width="18.42578125" customWidth="1"/>
    <col min="2053" max="2053" width="16.42578125" customWidth="1"/>
    <col min="2054" max="2054" width="4.85546875" customWidth="1"/>
    <col min="2055" max="2055" width="16.7109375" customWidth="1"/>
    <col min="2056" max="2056" width="8.5703125" customWidth="1"/>
    <col min="2057" max="2057" width="14.140625" customWidth="1"/>
    <col min="2303" max="2303" width="3.7109375" customWidth="1"/>
    <col min="2304" max="2304" width="54" customWidth="1"/>
    <col min="2305" max="2305" width="16.140625" customWidth="1"/>
    <col min="2306" max="2306" width="6.7109375" customWidth="1"/>
    <col min="2307" max="2307" width="8.28515625" customWidth="1"/>
    <col min="2308" max="2308" width="18.42578125" customWidth="1"/>
    <col min="2309" max="2309" width="16.42578125" customWidth="1"/>
    <col min="2310" max="2310" width="4.85546875" customWidth="1"/>
    <col min="2311" max="2311" width="16.7109375" customWidth="1"/>
    <col min="2312" max="2312" width="8.5703125" customWidth="1"/>
    <col min="2313" max="2313" width="14.140625" customWidth="1"/>
    <col min="2559" max="2559" width="3.7109375" customWidth="1"/>
    <col min="2560" max="2560" width="54" customWidth="1"/>
    <col min="2561" max="2561" width="16.140625" customWidth="1"/>
    <col min="2562" max="2562" width="6.7109375" customWidth="1"/>
    <col min="2563" max="2563" width="8.28515625" customWidth="1"/>
    <col min="2564" max="2564" width="18.42578125" customWidth="1"/>
    <col min="2565" max="2565" width="16.42578125" customWidth="1"/>
    <col min="2566" max="2566" width="4.85546875" customWidth="1"/>
    <col min="2567" max="2567" width="16.7109375" customWidth="1"/>
    <col min="2568" max="2568" width="8.5703125" customWidth="1"/>
    <col min="2569" max="2569" width="14.140625" customWidth="1"/>
    <col min="2815" max="2815" width="3.7109375" customWidth="1"/>
    <col min="2816" max="2816" width="54" customWidth="1"/>
    <col min="2817" max="2817" width="16.140625" customWidth="1"/>
    <col min="2818" max="2818" width="6.7109375" customWidth="1"/>
    <col min="2819" max="2819" width="8.28515625" customWidth="1"/>
    <col min="2820" max="2820" width="18.42578125" customWidth="1"/>
    <col min="2821" max="2821" width="16.42578125" customWidth="1"/>
    <col min="2822" max="2822" width="4.85546875" customWidth="1"/>
    <col min="2823" max="2823" width="16.7109375" customWidth="1"/>
    <col min="2824" max="2824" width="8.5703125" customWidth="1"/>
    <col min="2825" max="2825" width="14.140625" customWidth="1"/>
    <col min="3071" max="3071" width="3.7109375" customWidth="1"/>
    <col min="3072" max="3072" width="54" customWidth="1"/>
    <col min="3073" max="3073" width="16.140625" customWidth="1"/>
    <col min="3074" max="3074" width="6.7109375" customWidth="1"/>
    <col min="3075" max="3075" width="8.28515625" customWidth="1"/>
    <col min="3076" max="3076" width="18.42578125" customWidth="1"/>
    <col min="3077" max="3077" width="16.42578125" customWidth="1"/>
    <col min="3078" max="3078" width="4.85546875" customWidth="1"/>
    <col min="3079" max="3079" width="16.7109375" customWidth="1"/>
    <col min="3080" max="3080" width="8.5703125" customWidth="1"/>
    <col min="3081" max="3081" width="14.140625" customWidth="1"/>
    <col min="3327" max="3327" width="3.7109375" customWidth="1"/>
    <col min="3328" max="3328" width="54" customWidth="1"/>
    <col min="3329" max="3329" width="16.140625" customWidth="1"/>
    <col min="3330" max="3330" width="6.7109375" customWidth="1"/>
    <col min="3331" max="3331" width="8.28515625" customWidth="1"/>
    <col min="3332" max="3332" width="18.42578125" customWidth="1"/>
    <col min="3333" max="3333" width="16.42578125" customWidth="1"/>
    <col min="3334" max="3334" width="4.85546875" customWidth="1"/>
    <col min="3335" max="3335" width="16.7109375" customWidth="1"/>
    <col min="3336" max="3336" width="8.5703125" customWidth="1"/>
    <col min="3337" max="3337" width="14.140625" customWidth="1"/>
    <col min="3583" max="3583" width="3.7109375" customWidth="1"/>
    <col min="3584" max="3584" width="54" customWidth="1"/>
    <col min="3585" max="3585" width="16.140625" customWidth="1"/>
    <col min="3586" max="3586" width="6.7109375" customWidth="1"/>
    <col min="3587" max="3587" width="8.28515625" customWidth="1"/>
    <col min="3588" max="3588" width="18.42578125" customWidth="1"/>
    <col min="3589" max="3589" width="16.42578125" customWidth="1"/>
    <col min="3590" max="3590" width="4.85546875" customWidth="1"/>
    <col min="3591" max="3591" width="16.7109375" customWidth="1"/>
    <col min="3592" max="3592" width="8.5703125" customWidth="1"/>
    <col min="3593" max="3593" width="14.140625" customWidth="1"/>
    <col min="3839" max="3839" width="3.7109375" customWidth="1"/>
    <col min="3840" max="3840" width="54" customWidth="1"/>
    <col min="3841" max="3841" width="16.140625" customWidth="1"/>
    <col min="3842" max="3842" width="6.7109375" customWidth="1"/>
    <col min="3843" max="3843" width="8.28515625" customWidth="1"/>
    <col min="3844" max="3844" width="18.42578125" customWidth="1"/>
    <col min="3845" max="3845" width="16.42578125" customWidth="1"/>
    <col min="3846" max="3846" width="4.85546875" customWidth="1"/>
    <col min="3847" max="3847" width="16.7109375" customWidth="1"/>
    <col min="3848" max="3848" width="8.5703125" customWidth="1"/>
    <col min="3849" max="3849" width="14.140625" customWidth="1"/>
    <col min="4095" max="4095" width="3.7109375" customWidth="1"/>
    <col min="4096" max="4096" width="54" customWidth="1"/>
    <col min="4097" max="4097" width="16.140625" customWidth="1"/>
    <col min="4098" max="4098" width="6.7109375" customWidth="1"/>
    <col min="4099" max="4099" width="8.28515625" customWidth="1"/>
    <col min="4100" max="4100" width="18.42578125" customWidth="1"/>
    <col min="4101" max="4101" width="16.42578125" customWidth="1"/>
    <col min="4102" max="4102" width="4.85546875" customWidth="1"/>
    <col min="4103" max="4103" width="16.7109375" customWidth="1"/>
    <col min="4104" max="4104" width="8.5703125" customWidth="1"/>
    <col min="4105" max="4105" width="14.140625" customWidth="1"/>
    <col min="4351" max="4351" width="3.7109375" customWidth="1"/>
    <col min="4352" max="4352" width="54" customWidth="1"/>
    <col min="4353" max="4353" width="16.140625" customWidth="1"/>
    <col min="4354" max="4354" width="6.7109375" customWidth="1"/>
    <col min="4355" max="4355" width="8.28515625" customWidth="1"/>
    <col min="4356" max="4356" width="18.42578125" customWidth="1"/>
    <col min="4357" max="4357" width="16.42578125" customWidth="1"/>
    <col min="4358" max="4358" width="4.85546875" customWidth="1"/>
    <col min="4359" max="4359" width="16.7109375" customWidth="1"/>
    <col min="4360" max="4360" width="8.5703125" customWidth="1"/>
    <col min="4361" max="4361" width="14.140625" customWidth="1"/>
    <col min="4607" max="4607" width="3.7109375" customWidth="1"/>
    <col min="4608" max="4608" width="54" customWidth="1"/>
    <col min="4609" max="4609" width="16.140625" customWidth="1"/>
    <col min="4610" max="4610" width="6.7109375" customWidth="1"/>
    <col min="4611" max="4611" width="8.28515625" customWidth="1"/>
    <col min="4612" max="4612" width="18.42578125" customWidth="1"/>
    <col min="4613" max="4613" width="16.42578125" customWidth="1"/>
    <col min="4614" max="4614" width="4.85546875" customWidth="1"/>
    <col min="4615" max="4615" width="16.7109375" customWidth="1"/>
    <col min="4616" max="4616" width="8.5703125" customWidth="1"/>
    <col min="4617" max="4617" width="14.140625" customWidth="1"/>
    <col min="4863" max="4863" width="3.7109375" customWidth="1"/>
    <col min="4864" max="4864" width="54" customWidth="1"/>
    <col min="4865" max="4865" width="16.140625" customWidth="1"/>
    <col min="4866" max="4866" width="6.7109375" customWidth="1"/>
    <col min="4867" max="4867" width="8.28515625" customWidth="1"/>
    <col min="4868" max="4868" width="18.42578125" customWidth="1"/>
    <col min="4869" max="4869" width="16.42578125" customWidth="1"/>
    <col min="4870" max="4870" width="4.85546875" customWidth="1"/>
    <col min="4871" max="4871" width="16.7109375" customWidth="1"/>
    <col min="4872" max="4872" width="8.5703125" customWidth="1"/>
    <col min="4873" max="4873" width="14.140625" customWidth="1"/>
    <col min="5119" max="5119" width="3.7109375" customWidth="1"/>
    <col min="5120" max="5120" width="54" customWidth="1"/>
    <col min="5121" max="5121" width="16.140625" customWidth="1"/>
    <col min="5122" max="5122" width="6.7109375" customWidth="1"/>
    <col min="5123" max="5123" width="8.28515625" customWidth="1"/>
    <col min="5124" max="5124" width="18.42578125" customWidth="1"/>
    <col min="5125" max="5125" width="16.42578125" customWidth="1"/>
    <col min="5126" max="5126" width="4.85546875" customWidth="1"/>
    <col min="5127" max="5127" width="16.7109375" customWidth="1"/>
    <col min="5128" max="5128" width="8.5703125" customWidth="1"/>
    <col min="5129" max="5129" width="14.140625" customWidth="1"/>
    <col min="5375" max="5375" width="3.7109375" customWidth="1"/>
    <col min="5376" max="5376" width="54" customWidth="1"/>
    <col min="5377" max="5377" width="16.140625" customWidth="1"/>
    <col min="5378" max="5378" width="6.7109375" customWidth="1"/>
    <col min="5379" max="5379" width="8.28515625" customWidth="1"/>
    <col min="5380" max="5380" width="18.42578125" customWidth="1"/>
    <col min="5381" max="5381" width="16.42578125" customWidth="1"/>
    <col min="5382" max="5382" width="4.85546875" customWidth="1"/>
    <col min="5383" max="5383" width="16.7109375" customWidth="1"/>
    <col min="5384" max="5384" width="8.5703125" customWidth="1"/>
    <col min="5385" max="5385" width="14.140625" customWidth="1"/>
    <col min="5631" max="5631" width="3.7109375" customWidth="1"/>
    <col min="5632" max="5632" width="54" customWidth="1"/>
    <col min="5633" max="5633" width="16.140625" customWidth="1"/>
    <col min="5634" max="5634" width="6.7109375" customWidth="1"/>
    <col min="5635" max="5635" width="8.28515625" customWidth="1"/>
    <col min="5636" max="5636" width="18.42578125" customWidth="1"/>
    <col min="5637" max="5637" width="16.42578125" customWidth="1"/>
    <col min="5638" max="5638" width="4.85546875" customWidth="1"/>
    <col min="5639" max="5639" width="16.7109375" customWidth="1"/>
    <col min="5640" max="5640" width="8.5703125" customWidth="1"/>
    <col min="5641" max="5641" width="14.140625" customWidth="1"/>
    <col min="5887" max="5887" width="3.7109375" customWidth="1"/>
    <col min="5888" max="5888" width="54" customWidth="1"/>
    <col min="5889" max="5889" width="16.140625" customWidth="1"/>
    <col min="5890" max="5890" width="6.7109375" customWidth="1"/>
    <col min="5891" max="5891" width="8.28515625" customWidth="1"/>
    <col min="5892" max="5892" width="18.42578125" customWidth="1"/>
    <col min="5893" max="5893" width="16.42578125" customWidth="1"/>
    <col min="5894" max="5894" width="4.85546875" customWidth="1"/>
    <col min="5895" max="5895" width="16.7109375" customWidth="1"/>
    <col min="5896" max="5896" width="8.5703125" customWidth="1"/>
    <col min="5897" max="5897" width="14.140625" customWidth="1"/>
    <col min="6143" max="6143" width="3.7109375" customWidth="1"/>
    <col min="6144" max="6144" width="54" customWidth="1"/>
    <col min="6145" max="6145" width="16.140625" customWidth="1"/>
    <col min="6146" max="6146" width="6.7109375" customWidth="1"/>
    <col min="6147" max="6147" width="8.28515625" customWidth="1"/>
    <col min="6148" max="6148" width="18.42578125" customWidth="1"/>
    <col min="6149" max="6149" width="16.42578125" customWidth="1"/>
    <col min="6150" max="6150" width="4.85546875" customWidth="1"/>
    <col min="6151" max="6151" width="16.7109375" customWidth="1"/>
    <col min="6152" max="6152" width="8.5703125" customWidth="1"/>
    <col min="6153" max="6153" width="14.140625" customWidth="1"/>
    <col min="6399" max="6399" width="3.7109375" customWidth="1"/>
    <col min="6400" max="6400" width="54" customWidth="1"/>
    <col min="6401" max="6401" width="16.140625" customWidth="1"/>
    <col min="6402" max="6402" width="6.7109375" customWidth="1"/>
    <col min="6403" max="6403" width="8.28515625" customWidth="1"/>
    <col min="6404" max="6404" width="18.42578125" customWidth="1"/>
    <col min="6405" max="6405" width="16.42578125" customWidth="1"/>
    <col min="6406" max="6406" width="4.85546875" customWidth="1"/>
    <col min="6407" max="6407" width="16.7109375" customWidth="1"/>
    <col min="6408" max="6408" width="8.5703125" customWidth="1"/>
    <col min="6409" max="6409" width="14.140625" customWidth="1"/>
    <col min="6655" max="6655" width="3.7109375" customWidth="1"/>
    <col min="6656" max="6656" width="54" customWidth="1"/>
    <col min="6657" max="6657" width="16.140625" customWidth="1"/>
    <col min="6658" max="6658" width="6.7109375" customWidth="1"/>
    <col min="6659" max="6659" width="8.28515625" customWidth="1"/>
    <col min="6660" max="6660" width="18.42578125" customWidth="1"/>
    <col min="6661" max="6661" width="16.42578125" customWidth="1"/>
    <col min="6662" max="6662" width="4.85546875" customWidth="1"/>
    <col min="6663" max="6663" width="16.7109375" customWidth="1"/>
    <col min="6664" max="6664" width="8.5703125" customWidth="1"/>
    <col min="6665" max="6665" width="14.140625" customWidth="1"/>
    <col min="6911" max="6911" width="3.7109375" customWidth="1"/>
    <col min="6912" max="6912" width="54" customWidth="1"/>
    <col min="6913" max="6913" width="16.140625" customWidth="1"/>
    <col min="6914" max="6914" width="6.7109375" customWidth="1"/>
    <col min="6915" max="6915" width="8.28515625" customWidth="1"/>
    <col min="6916" max="6916" width="18.42578125" customWidth="1"/>
    <col min="6917" max="6917" width="16.42578125" customWidth="1"/>
    <col min="6918" max="6918" width="4.85546875" customWidth="1"/>
    <col min="6919" max="6919" width="16.7109375" customWidth="1"/>
    <col min="6920" max="6920" width="8.5703125" customWidth="1"/>
    <col min="6921" max="6921" width="14.140625" customWidth="1"/>
    <col min="7167" max="7167" width="3.7109375" customWidth="1"/>
    <col min="7168" max="7168" width="54" customWidth="1"/>
    <col min="7169" max="7169" width="16.140625" customWidth="1"/>
    <col min="7170" max="7170" width="6.7109375" customWidth="1"/>
    <col min="7171" max="7171" width="8.28515625" customWidth="1"/>
    <col min="7172" max="7172" width="18.42578125" customWidth="1"/>
    <col min="7173" max="7173" width="16.42578125" customWidth="1"/>
    <col min="7174" max="7174" width="4.85546875" customWidth="1"/>
    <col min="7175" max="7175" width="16.7109375" customWidth="1"/>
    <col min="7176" max="7176" width="8.5703125" customWidth="1"/>
    <col min="7177" max="7177" width="14.140625" customWidth="1"/>
    <col min="7423" max="7423" width="3.7109375" customWidth="1"/>
    <col min="7424" max="7424" width="54" customWidth="1"/>
    <col min="7425" max="7425" width="16.140625" customWidth="1"/>
    <col min="7426" max="7426" width="6.7109375" customWidth="1"/>
    <col min="7427" max="7427" width="8.28515625" customWidth="1"/>
    <col min="7428" max="7428" width="18.42578125" customWidth="1"/>
    <col min="7429" max="7429" width="16.42578125" customWidth="1"/>
    <col min="7430" max="7430" width="4.85546875" customWidth="1"/>
    <col min="7431" max="7431" width="16.7109375" customWidth="1"/>
    <col min="7432" max="7432" width="8.5703125" customWidth="1"/>
    <col min="7433" max="7433" width="14.140625" customWidth="1"/>
    <col min="7679" max="7679" width="3.7109375" customWidth="1"/>
    <col min="7680" max="7680" width="54" customWidth="1"/>
    <col min="7681" max="7681" width="16.140625" customWidth="1"/>
    <col min="7682" max="7682" width="6.7109375" customWidth="1"/>
    <col min="7683" max="7683" width="8.28515625" customWidth="1"/>
    <col min="7684" max="7684" width="18.42578125" customWidth="1"/>
    <col min="7685" max="7685" width="16.42578125" customWidth="1"/>
    <col min="7686" max="7686" width="4.85546875" customWidth="1"/>
    <col min="7687" max="7687" width="16.7109375" customWidth="1"/>
    <col min="7688" max="7688" width="8.5703125" customWidth="1"/>
    <col min="7689" max="7689" width="14.140625" customWidth="1"/>
    <col min="7935" max="7935" width="3.7109375" customWidth="1"/>
    <col min="7936" max="7936" width="54" customWidth="1"/>
    <col min="7937" max="7937" width="16.140625" customWidth="1"/>
    <col min="7938" max="7938" width="6.7109375" customWidth="1"/>
    <col min="7939" max="7939" width="8.28515625" customWidth="1"/>
    <col min="7940" max="7940" width="18.42578125" customWidth="1"/>
    <col min="7941" max="7941" width="16.42578125" customWidth="1"/>
    <col min="7942" max="7942" width="4.85546875" customWidth="1"/>
    <col min="7943" max="7943" width="16.7109375" customWidth="1"/>
    <col min="7944" max="7944" width="8.5703125" customWidth="1"/>
    <col min="7945" max="7945" width="14.140625" customWidth="1"/>
    <col min="8191" max="8191" width="3.7109375" customWidth="1"/>
    <col min="8192" max="8192" width="54" customWidth="1"/>
    <col min="8193" max="8193" width="16.140625" customWidth="1"/>
    <col min="8194" max="8194" width="6.7109375" customWidth="1"/>
    <col min="8195" max="8195" width="8.28515625" customWidth="1"/>
    <col min="8196" max="8196" width="18.42578125" customWidth="1"/>
    <col min="8197" max="8197" width="16.42578125" customWidth="1"/>
    <col min="8198" max="8198" width="4.85546875" customWidth="1"/>
    <col min="8199" max="8199" width="16.7109375" customWidth="1"/>
    <col min="8200" max="8200" width="8.5703125" customWidth="1"/>
    <col min="8201" max="8201" width="14.140625" customWidth="1"/>
    <col min="8447" max="8447" width="3.7109375" customWidth="1"/>
    <col min="8448" max="8448" width="54" customWidth="1"/>
    <col min="8449" max="8449" width="16.140625" customWidth="1"/>
    <col min="8450" max="8450" width="6.7109375" customWidth="1"/>
    <col min="8451" max="8451" width="8.28515625" customWidth="1"/>
    <col min="8452" max="8452" width="18.42578125" customWidth="1"/>
    <col min="8453" max="8453" width="16.42578125" customWidth="1"/>
    <col min="8454" max="8454" width="4.85546875" customWidth="1"/>
    <col min="8455" max="8455" width="16.7109375" customWidth="1"/>
    <col min="8456" max="8456" width="8.5703125" customWidth="1"/>
    <col min="8457" max="8457" width="14.140625" customWidth="1"/>
    <col min="8703" max="8703" width="3.7109375" customWidth="1"/>
    <col min="8704" max="8704" width="54" customWidth="1"/>
    <col min="8705" max="8705" width="16.140625" customWidth="1"/>
    <col min="8706" max="8706" width="6.7109375" customWidth="1"/>
    <col min="8707" max="8707" width="8.28515625" customWidth="1"/>
    <col min="8708" max="8708" width="18.42578125" customWidth="1"/>
    <col min="8709" max="8709" width="16.42578125" customWidth="1"/>
    <col min="8710" max="8710" width="4.85546875" customWidth="1"/>
    <col min="8711" max="8711" width="16.7109375" customWidth="1"/>
    <col min="8712" max="8712" width="8.5703125" customWidth="1"/>
    <col min="8713" max="8713" width="14.140625" customWidth="1"/>
    <col min="8959" max="8959" width="3.7109375" customWidth="1"/>
    <col min="8960" max="8960" width="54" customWidth="1"/>
    <col min="8961" max="8961" width="16.140625" customWidth="1"/>
    <col min="8962" max="8962" width="6.7109375" customWidth="1"/>
    <col min="8963" max="8963" width="8.28515625" customWidth="1"/>
    <col min="8964" max="8964" width="18.42578125" customWidth="1"/>
    <col min="8965" max="8965" width="16.42578125" customWidth="1"/>
    <col min="8966" max="8966" width="4.85546875" customWidth="1"/>
    <col min="8967" max="8967" width="16.7109375" customWidth="1"/>
    <col min="8968" max="8968" width="8.5703125" customWidth="1"/>
    <col min="8969" max="8969" width="14.140625" customWidth="1"/>
    <col min="9215" max="9215" width="3.7109375" customWidth="1"/>
    <col min="9216" max="9216" width="54" customWidth="1"/>
    <col min="9217" max="9217" width="16.140625" customWidth="1"/>
    <col min="9218" max="9218" width="6.7109375" customWidth="1"/>
    <col min="9219" max="9219" width="8.28515625" customWidth="1"/>
    <col min="9220" max="9220" width="18.42578125" customWidth="1"/>
    <col min="9221" max="9221" width="16.42578125" customWidth="1"/>
    <col min="9222" max="9222" width="4.85546875" customWidth="1"/>
    <col min="9223" max="9223" width="16.7109375" customWidth="1"/>
    <col min="9224" max="9224" width="8.5703125" customWidth="1"/>
    <col min="9225" max="9225" width="14.140625" customWidth="1"/>
    <col min="9471" max="9471" width="3.7109375" customWidth="1"/>
    <col min="9472" max="9472" width="54" customWidth="1"/>
    <col min="9473" max="9473" width="16.140625" customWidth="1"/>
    <col min="9474" max="9474" width="6.7109375" customWidth="1"/>
    <col min="9475" max="9475" width="8.28515625" customWidth="1"/>
    <col min="9476" max="9476" width="18.42578125" customWidth="1"/>
    <col min="9477" max="9477" width="16.42578125" customWidth="1"/>
    <col min="9478" max="9478" width="4.85546875" customWidth="1"/>
    <col min="9479" max="9479" width="16.7109375" customWidth="1"/>
    <col min="9480" max="9480" width="8.5703125" customWidth="1"/>
    <col min="9481" max="9481" width="14.140625" customWidth="1"/>
    <col min="9727" max="9727" width="3.7109375" customWidth="1"/>
    <col min="9728" max="9728" width="54" customWidth="1"/>
    <col min="9729" max="9729" width="16.140625" customWidth="1"/>
    <col min="9730" max="9730" width="6.7109375" customWidth="1"/>
    <col min="9731" max="9731" width="8.28515625" customWidth="1"/>
    <col min="9732" max="9732" width="18.42578125" customWidth="1"/>
    <col min="9733" max="9733" width="16.42578125" customWidth="1"/>
    <col min="9734" max="9734" width="4.85546875" customWidth="1"/>
    <col min="9735" max="9735" width="16.7109375" customWidth="1"/>
    <col min="9736" max="9736" width="8.5703125" customWidth="1"/>
    <col min="9737" max="9737" width="14.140625" customWidth="1"/>
    <col min="9983" max="9983" width="3.7109375" customWidth="1"/>
    <col min="9984" max="9984" width="54" customWidth="1"/>
    <col min="9985" max="9985" width="16.140625" customWidth="1"/>
    <col min="9986" max="9986" width="6.7109375" customWidth="1"/>
    <col min="9987" max="9987" width="8.28515625" customWidth="1"/>
    <col min="9988" max="9988" width="18.42578125" customWidth="1"/>
    <col min="9989" max="9989" width="16.42578125" customWidth="1"/>
    <col min="9990" max="9990" width="4.85546875" customWidth="1"/>
    <col min="9991" max="9991" width="16.7109375" customWidth="1"/>
    <col min="9992" max="9992" width="8.5703125" customWidth="1"/>
    <col min="9993" max="9993" width="14.140625" customWidth="1"/>
    <col min="10239" max="10239" width="3.7109375" customWidth="1"/>
    <col min="10240" max="10240" width="54" customWidth="1"/>
    <col min="10241" max="10241" width="16.140625" customWidth="1"/>
    <col min="10242" max="10242" width="6.7109375" customWidth="1"/>
    <col min="10243" max="10243" width="8.28515625" customWidth="1"/>
    <col min="10244" max="10244" width="18.42578125" customWidth="1"/>
    <col min="10245" max="10245" width="16.42578125" customWidth="1"/>
    <col min="10246" max="10246" width="4.85546875" customWidth="1"/>
    <col min="10247" max="10247" width="16.7109375" customWidth="1"/>
    <col min="10248" max="10248" width="8.5703125" customWidth="1"/>
    <col min="10249" max="10249" width="14.140625" customWidth="1"/>
    <col min="10495" max="10495" width="3.7109375" customWidth="1"/>
    <col min="10496" max="10496" width="54" customWidth="1"/>
    <col min="10497" max="10497" width="16.140625" customWidth="1"/>
    <col min="10498" max="10498" width="6.7109375" customWidth="1"/>
    <col min="10499" max="10499" width="8.28515625" customWidth="1"/>
    <col min="10500" max="10500" width="18.42578125" customWidth="1"/>
    <col min="10501" max="10501" width="16.42578125" customWidth="1"/>
    <col min="10502" max="10502" width="4.85546875" customWidth="1"/>
    <col min="10503" max="10503" width="16.7109375" customWidth="1"/>
    <col min="10504" max="10504" width="8.5703125" customWidth="1"/>
    <col min="10505" max="10505" width="14.140625" customWidth="1"/>
    <col min="10751" max="10751" width="3.7109375" customWidth="1"/>
    <col min="10752" max="10752" width="54" customWidth="1"/>
    <col min="10753" max="10753" width="16.140625" customWidth="1"/>
    <col min="10754" max="10754" width="6.7109375" customWidth="1"/>
    <col min="10755" max="10755" width="8.28515625" customWidth="1"/>
    <col min="10756" max="10756" width="18.42578125" customWidth="1"/>
    <col min="10757" max="10757" width="16.42578125" customWidth="1"/>
    <col min="10758" max="10758" width="4.85546875" customWidth="1"/>
    <col min="10759" max="10759" width="16.7109375" customWidth="1"/>
    <col min="10760" max="10760" width="8.5703125" customWidth="1"/>
    <col min="10761" max="10761" width="14.140625" customWidth="1"/>
    <col min="11007" max="11007" width="3.7109375" customWidth="1"/>
    <col min="11008" max="11008" width="54" customWidth="1"/>
    <col min="11009" max="11009" width="16.140625" customWidth="1"/>
    <col min="11010" max="11010" width="6.7109375" customWidth="1"/>
    <col min="11011" max="11011" width="8.28515625" customWidth="1"/>
    <col min="11012" max="11012" width="18.42578125" customWidth="1"/>
    <col min="11013" max="11013" width="16.42578125" customWidth="1"/>
    <col min="11014" max="11014" width="4.85546875" customWidth="1"/>
    <col min="11015" max="11015" width="16.7109375" customWidth="1"/>
    <col min="11016" max="11016" width="8.5703125" customWidth="1"/>
    <col min="11017" max="11017" width="14.140625" customWidth="1"/>
    <col min="11263" max="11263" width="3.7109375" customWidth="1"/>
    <col min="11264" max="11264" width="54" customWidth="1"/>
    <col min="11265" max="11265" width="16.140625" customWidth="1"/>
    <col min="11266" max="11266" width="6.7109375" customWidth="1"/>
    <col min="11267" max="11267" width="8.28515625" customWidth="1"/>
    <col min="11268" max="11268" width="18.42578125" customWidth="1"/>
    <col min="11269" max="11269" width="16.42578125" customWidth="1"/>
    <col min="11270" max="11270" width="4.85546875" customWidth="1"/>
    <col min="11271" max="11271" width="16.7109375" customWidth="1"/>
    <col min="11272" max="11272" width="8.5703125" customWidth="1"/>
    <col min="11273" max="11273" width="14.140625" customWidth="1"/>
    <col min="11519" max="11519" width="3.7109375" customWidth="1"/>
    <col min="11520" max="11520" width="54" customWidth="1"/>
    <col min="11521" max="11521" width="16.140625" customWidth="1"/>
    <col min="11522" max="11522" width="6.7109375" customWidth="1"/>
    <col min="11523" max="11523" width="8.28515625" customWidth="1"/>
    <col min="11524" max="11524" width="18.42578125" customWidth="1"/>
    <col min="11525" max="11525" width="16.42578125" customWidth="1"/>
    <col min="11526" max="11526" width="4.85546875" customWidth="1"/>
    <col min="11527" max="11527" width="16.7109375" customWidth="1"/>
    <col min="11528" max="11528" width="8.5703125" customWidth="1"/>
    <col min="11529" max="11529" width="14.140625" customWidth="1"/>
    <col min="11775" max="11775" width="3.7109375" customWidth="1"/>
    <col min="11776" max="11776" width="54" customWidth="1"/>
    <col min="11777" max="11777" width="16.140625" customWidth="1"/>
    <col min="11778" max="11778" width="6.7109375" customWidth="1"/>
    <col min="11779" max="11779" width="8.28515625" customWidth="1"/>
    <col min="11780" max="11780" width="18.42578125" customWidth="1"/>
    <col min="11781" max="11781" width="16.42578125" customWidth="1"/>
    <col min="11782" max="11782" width="4.85546875" customWidth="1"/>
    <col min="11783" max="11783" width="16.7109375" customWidth="1"/>
    <col min="11784" max="11784" width="8.5703125" customWidth="1"/>
    <col min="11785" max="11785" width="14.140625" customWidth="1"/>
    <col min="12031" max="12031" width="3.7109375" customWidth="1"/>
    <col min="12032" max="12032" width="54" customWidth="1"/>
    <col min="12033" max="12033" width="16.140625" customWidth="1"/>
    <col min="12034" max="12034" width="6.7109375" customWidth="1"/>
    <col min="12035" max="12035" width="8.28515625" customWidth="1"/>
    <col min="12036" max="12036" width="18.42578125" customWidth="1"/>
    <col min="12037" max="12037" width="16.42578125" customWidth="1"/>
    <col min="12038" max="12038" width="4.85546875" customWidth="1"/>
    <col min="12039" max="12039" width="16.7109375" customWidth="1"/>
    <col min="12040" max="12040" width="8.5703125" customWidth="1"/>
    <col min="12041" max="12041" width="14.140625" customWidth="1"/>
    <col min="12287" max="12287" width="3.7109375" customWidth="1"/>
    <col min="12288" max="12288" width="54" customWidth="1"/>
    <col min="12289" max="12289" width="16.140625" customWidth="1"/>
    <col min="12290" max="12290" width="6.7109375" customWidth="1"/>
    <col min="12291" max="12291" width="8.28515625" customWidth="1"/>
    <col min="12292" max="12292" width="18.42578125" customWidth="1"/>
    <col min="12293" max="12293" width="16.42578125" customWidth="1"/>
    <col min="12294" max="12294" width="4.85546875" customWidth="1"/>
    <col min="12295" max="12295" width="16.7109375" customWidth="1"/>
    <col min="12296" max="12296" width="8.5703125" customWidth="1"/>
    <col min="12297" max="12297" width="14.140625" customWidth="1"/>
    <col min="12543" max="12543" width="3.7109375" customWidth="1"/>
    <col min="12544" max="12544" width="54" customWidth="1"/>
    <col min="12545" max="12545" width="16.140625" customWidth="1"/>
    <col min="12546" max="12546" width="6.7109375" customWidth="1"/>
    <col min="12547" max="12547" width="8.28515625" customWidth="1"/>
    <col min="12548" max="12548" width="18.42578125" customWidth="1"/>
    <col min="12549" max="12549" width="16.42578125" customWidth="1"/>
    <col min="12550" max="12550" width="4.85546875" customWidth="1"/>
    <col min="12551" max="12551" width="16.7109375" customWidth="1"/>
    <col min="12552" max="12552" width="8.5703125" customWidth="1"/>
    <col min="12553" max="12553" width="14.140625" customWidth="1"/>
    <col min="12799" max="12799" width="3.7109375" customWidth="1"/>
    <col min="12800" max="12800" width="54" customWidth="1"/>
    <col min="12801" max="12801" width="16.140625" customWidth="1"/>
    <col min="12802" max="12802" width="6.7109375" customWidth="1"/>
    <col min="12803" max="12803" width="8.28515625" customWidth="1"/>
    <col min="12804" max="12804" width="18.42578125" customWidth="1"/>
    <col min="12805" max="12805" width="16.42578125" customWidth="1"/>
    <col min="12806" max="12806" width="4.85546875" customWidth="1"/>
    <col min="12807" max="12807" width="16.7109375" customWidth="1"/>
    <col min="12808" max="12808" width="8.5703125" customWidth="1"/>
    <col min="12809" max="12809" width="14.140625" customWidth="1"/>
    <col min="13055" max="13055" width="3.7109375" customWidth="1"/>
    <col min="13056" max="13056" width="54" customWidth="1"/>
    <col min="13057" max="13057" width="16.140625" customWidth="1"/>
    <col min="13058" max="13058" width="6.7109375" customWidth="1"/>
    <col min="13059" max="13059" width="8.28515625" customWidth="1"/>
    <col min="13060" max="13060" width="18.42578125" customWidth="1"/>
    <col min="13061" max="13061" width="16.42578125" customWidth="1"/>
    <col min="13062" max="13062" width="4.85546875" customWidth="1"/>
    <col min="13063" max="13063" width="16.7109375" customWidth="1"/>
    <col min="13064" max="13064" width="8.5703125" customWidth="1"/>
    <col min="13065" max="13065" width="14.140625" customWidth="1"/>
    <col min="13311" max="13311" width="3.7109375" customWidth="1"/>
    <col min="13312" max="13312" width="54" customWidth="1"/>
    <col min="13313" max="13313" width="16.140625" customWidth="1"/>
    <col min="13314" max="13314" width="6.7109375" customWidth="1"/>
    <col min="13315" max="13315" width="8.28515625" customWidth="1"/>
    <col min="13316" max="13316" width="18.42578125" customWidth="1"/>
    <col min="13317" max="13317" width="16.42578125" customWidth="1"/>
    <col min="13318" max="13318" width="4.85546875" customWidth="1"/>
    <col min="13319" max="13319" width="16.7109375" customWidth="1"/>
    <col min="13320" max="13320" width="8.5703125" customWidth="1"/>
    <col min="13321" max="13321" width="14.140625" customWidth="1"/>
    <col min="13567" max="13567" width="3.7109375" customWidth="1"/>
    <col min="13568" max="13568" width="54" customWidth="1"/>
    <col min="13569" max="13569" width="16.140625" customWidth="1"/>
    <col min="13570" max="13570" width="6.7109375" customWidth="1"/>
    <col min="13571" max="13571" width="8.28515625" customWidth="1"/>
    <col min="13572" max="13572" width="18.42578125" customWidth="1"/>
    <col min="13573" max="13573" width="16.42578125" customWidth="1"/>
    <col min="13574" max="13574" width="4.85546875" customWidth="1"/>
    <col min="13575" max="13575" width="16.7109375" customWidth="1"/>
    <col min="13576" max="13576" width="8.5703125" customWidth="1"/>
    <col min="13577" max="13577" width="14.140625" customWidth="1"/>
    <col min="13823" max="13823" width="3.7109375" customWidth="1"/>
    <col min="13824" max="13824" width="54" customWidth="1"/>
    <col min="13825" max="13825" width="16.140625" customWidth="1"/>
    <col min="13826" max="13826" width="6.7109375" customWidth="1"/>
    <col min="13827" max="13827" width="8.28515625" customWidth="1"/>
    <col min="13828" max="13828" width="18.42578125" customWidth="1"/>
    <col min="13829" max="13829" width="16.42578125" customWidth="1"/>
    <col min="13830" max="13830" width="4.85546875" customWidth="1"/>
    <col min="13831" max="13831" width="16.7109375" customWidth="1"/>
    <col min="13832" max="13832" width="8.5703125" customWidth="1"/>
    <col min="13833" max="13833" width="14.140625" customWidth="1"/>
    <col min="14079" max="14079" width="3.7109375" customWidth="1"/>
    <col min="14080" max="14080" width="54" customWidth="1"/>
    <col min="14081" max="14081" width="16.140625" customWidth="1"/>
    <col min="14082" max="14082" width="6.7109375" customWidth="1"/>
    <col min="14083" max="14083" width="8.28515625" customWidth="1"/>
    <col min="14084" max="14084" width="18.42578125" customWidth="1"/>
    <col min="14085" max="14085" width="16.42578125" customWidth="1"/>
    <col min="14086" max="14086" width="4.85546875" customWidth="1"/>
    <col min="14087" max="14087" width="16.7109375" customWidth="1"/>
    <col min="14088" max="14088" width="8.5703125" customWidth="1"/>
    <col min="14089" max="14089" width="14.140625" customWidth="1"/>
    <col min="14335" max="14335" width="3.7109375" customWidth="1"/>
    <col min="14336" max="14336" width="54" customWidth="1"/>
    <col min="14337" max="14337" width="16.140625" customWidth="1"/>
    <col min="14338" max="14338" width="6.7109375" customWidth="1"/>
    <col min="14339" max="14339" width="8.28515625" customWidth="1"/>
    <col min="14340" max="14340" width="18.42578125" customWidth="1"/>
    <col min="14341" max="14341" width="16.42578125" customWidth="1"/>
    <col min="14342" max="14342" width="4.85546875" customWidth="1"/>
    <col min="14343" max="14343" width="16.7109375" customWidth="1"/>
    <col min="14344" max="14344" width="8.5703125" customWidth="1"/>
    <col min="14345" max="14345" width="14.140625" customWidth="1"/>
    <col min="14591" max="14591" width="3.7109375" customWidth="1"/>
    <col min="14592" max="14592" width="54" customWidth="1"/>
    <col min="14593" max="14593" width="16.140625" customWidth="1"/>
    <col min="14594" max="14594" width="6.7109375" customWidth="1"/>
    <col min="14595" max="14595" width="8.28515625" customWidth="1"/>
    <col min="14596" max="14596" width="18.42578125" customWidth="1"/>
    <col min="14597" max="14597" width="16.42578125" customWidth="1"/>
    <col min="14598" max="14598" width="4.85546875" customWidth="1"/>
    <col min="14599" max="14599" width="16.7109375" customWidth="1"/>
    <col min="14600" max="14600" width="8.5703125" customWidth="1"/>
    <col min="14601" max="14601" width="14.140625" customWidth="1"/>
    <col min="14847" max="14847" width="3.7109375" customWidth="1"/>
    <col min="14848" max="14848" width="54" customWidth="1"/>
    <col min="14849" max="14849" width="16.140625" customWidth="1"/>
    <col min="14850" max="14850" width="6.7109375" customWidth="1"/>
    <col min="14851" max="14851" width="8.28515625" customWidth="1"/>
    <col min="14852" max="14852" width="18.42578125" customWidth="1"/>
    <col min="14853" max="14853" width="16.42578125" customWidth="1"/>
    <col min="14854" max="14854" width="4.85546875" customWidth="1"/>
    <col min="14855" max="14855" width="16.7109375" customWidth="1"/>
    <col min="14856" max="14856" width="8.5703125" customWidth="1"/>
    <col min="14857" max="14857" width="14.140625" customWidth="1"/>
    <col min="15103" max="15103" width="3.7109375" customWidth="1"/>
    <col min="15104" max="15104" width="54" customWidth="1"/>
    <col min="15105" max="15105" width="16.140625" customWidth="1"/>
    <col min="15106" max="15106" width="6.7109375" customWidth="1"/>
    <col min="15107" max="15107" width="8.28515625" customWidth="1"/>
    <col min="15108" max="15108" width="18.42578125" customWidth="1"/>
    <col min="15109" max="15109" width="16.42578125" customWidth="1"/>
    <col min="15110" max="15110" width="4.85546875" customWidth="1"/>
    <col min="15111" max="15111" width="16.7109375" customWidth="1"/>
    <col min="15112" max="15112" width="8.5703125" customWidth="1"/>
    <col min="15113" max="15113" width="14.140625" customWidth="1"/>
    <col min="15359" max="15359" width="3.7109375" customWidth="1"/>
    <col min="15360" max="15360" width="54" customWidth="1"/>
    <col min="15361" max="15361" width="16.140625" customWidth="1"/>
    <col min="15362" max="15362" width="6.7109375" customWidth="1"/>
    <col min="15363" max="15363" width="8.28515625" customWidth="1"/>
    <col min="15364" max="15364" width="18.42578125" customWidth="1"/>
    <col min="15365" max="15365" width="16.42578125" customWidth="1"/>
    <col min="15366" max="15366" width="4.85546875" customWidth="1"/>
    <col min="15367" max="15367" width="16.7109375" customWidth="1"/>
    <col min="15368" max="15368" width="8.5703125" customWidth="1"/>
    <col min="15369" max="15369" width="14.140625" customWidth="1"/>
    <col min="15615" max="15615" width="3.7109375" customWidth="1"/>
    <col min="15616" max="15616" width="54" customWidth="1"/>
    <col min="15617" max="15617" width="16.140625" customWidth="1"/>
    <col min="15618" max="15618" width="6.7109375" customWidth="1"/>
    <col min="15619" max="15619" width="8.28515625" customWidth="1"/>
    <col min="15620" max="15620" width="18.42578125" customWidth="1"/>
    <col min="15621" max="15621" width="16.42578125" customWidth="1"/>
    <col min="15622" max="15622" width="4.85546875" customWidth="1"/>
    <col min="15623" max="15623" width="16.7109375" customWidth="1"/>
    <col min="15624" max="15624" width="8.5703125" customWidth="1"/>
    <col min="15625" max="15625" width="14.140625" customWidth="1"/>
    <col min="15871" max="15871" width="3.7109375" customWidth="1"/>
    <col min="15872" max="15872" width="54" customWidth="1"/>
    <col min="15873" max="15873" width="16.140625" customWidth="1"/>
    <col min="15874" max="15874" width="6.7109375" customWidth="1"/>
    <col min="15875" max="15875" width="8.28515625" customWidth="1"/>
    <col min="15876" max="15876" width="18.42578125" customWidth="1"/>
    <col min="15877" max="15877" width="16.42578125" customWidth="1"/>
    <col min="15878" max="15878" width="4.85546875" customWidth="1"/>
    <col min="15879" max="15879" width="16.7109375" customWidth="1"/>
    <col min="15880" max="15880" width="8.5703125" customWidth="1"/>
    <col min="15881" max="15881" width="14.140625" customWidth="1"/>
    <col min="16127" max="16127" width="3.7109375" customWidth="1"/>
    <col min="16128" max="16128" width="54" customWidth="1"/>
    <col min="16129" max="16129" width="16.140625" customWidth="1"/>
    <col min="16130" max="16130" width="6.7109375" customWidth="1"/>
    <col min="16131" max="16131" width="8.28515625" customWidth="1"/>
    <col min="16132" max="16132" width="18.42578125" customWidth="1"/>
    <col min="16133" max="16133" width="16.42578125" customWidth="1"/>
    <col min="16134" max="16134" width="4.85546875" customWidth="1"/>
    <col min="16135" max="16135" width="16.7109375" customWidth="1"/>
    <col min="16136" max="16136" width="8.5703125" customWidth="1"/>
    <col min="16137" max="16137" width="14.140625" customWidth="1"/>
  </cols>
  <sheetData>
    <row r="1" spans="1:10" x14ac:dyDescent="0.25">
      <c r="B1" s="17" t="s">
        <v>35</v>
      </c>
      <c r="C1" s="18"/>
      <c r="D1" s="18"/>
      <c r="E1" s="18"/>
      <c r="F1" s="18"/>
      <c r="G1" s="18"/>
      <c r="H1" s="18"/>
      <c r="I1" s="18"/>
      <c r="J1" s="18"/>
    </row>
    <row r="2" spans="1:10" x14ac:dyDescent="0.25">
      <c r="B2" s="19" t="s">
        <v>36</v>
      </c>
      <c r="C2" s="19"/>
      <c r="D2" s="19"/>
      <c r="E2" s="19"/>
      <c r="F2" s="19"/>
      <c r="G2" s="19"/>
      <c r="H2" s="19"/>
      <c r="I2" s="19"/>
      <c r="J2" s="20"/>
    </row>
    <row r="3" spans="1:10" ht="21" customHeight="1" x14ac:dyDescent="0.25">
      <c r="B3" s="71" t="s">
        <v>40</v>
      </c>
      <c r="C3" s="71"/>
      <c r="D3" s="71"/>
      <c r="E3" s="71"/>
      <c r="F3" s="71"/>
      <c r="G3" s="71"/>
      <c r="H3" s="71"/>
      <c r="I3" s="71"/>
      <c r="J3" s="20"/>
    </row>
    <row r="4" spans="1:10" ht="9.75" customHeight="1" x14ac:dyDescent="0.25">
      <c r="J4" s="20"/>
    </row>
    <row r="5" spans="1:10" x14ac:dyDescent="0.25">
      <c r="A5" s="35" t="s">
        <v>42</v>
      </c>
      <c r="J5" s="20"/>
    </row>
    <row r="6" spans="1:10" x14ac:dyDescent="0.25">
      <c r="A6" s="1" t="s">
        <v>0</v>
      </c>
    </row>
    <row r="7" spans="1:10" ht="36" x14ac:dyDescent="0.2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3" t="s">
        <v>6</v>
      </c>
      <c r="G7" s="3" t="s">
        <v>7</v>
      </c>
      <c r="H7" s="2" t="s">
        <v>8</v>
      </c>
      <c r="I7" s="3" t="s">
        <v>9</v>
      </c>
    </row>
    <row r="8" spans="1:10" x14ac:dyDescent="0.2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 t="s">
        <v>10</v>
      </c>
      <c r="H8" s="4">
        <v>8</v>
      </c>
      <c r="I8" s="4" t="s">
        <v>11</v>
      </c>
    </row>
    <row r="9" spans="1:10" s="46" customFormat="1" ht="51" x14ac:dyDescent="0.2">
      <c r="A9" s="55">
        <v>1</v>
      </c>
      <c r="B9" s="38" t="s">
        <v>48</v>
      </c>
      <c r="C9" s="78" t="s">
        <v>22</v>
      </c>
      <c r="D9" s="56">
        <v>1</v>
      </c>
      <c r="E9" s="56">
        <v>36</v>
      </c>
      <c r="F9" s="57"/>
      <c r="G9" s="58">
        <f t="shared" ref="G9:G16" si="0">F9*E9</f>
        <v>0</v>
      </c>
      <c r="H9" s="50">
        <v>0.23</v>
      </c>
      <c r="I9" s="58">
        <f>ROUND(G9+(G9*H9),2)</f>
        <v>0</v>
      </c>
    </row>
    <row r="10" spans="1:10" s="46" customFormat="1" ht="51" x14ac:dyDescent="0.2">
      <c r="A10" s="55">
        <v>2</v>
      </c>
      <c r="B10" s="38" t="s">
        <v>49</v>
      </c>
      <c r="C10" s="78"/>
      <c r="D10" s="56">
        <v>1</v>
      </c>
      <c r="E10" s="56">
        <v>36</v>
      </c>
      <c r="F10" s="57"/>
      <c r="G10" s="58">
        <f t="shared" si="0"/>
        <v>0</v>
      </c>
      <c r="H10" s="50">
        <v>0.23</v>
      </c>
      <c r="I10" s="58">
        <f t="shared" ref="I10:I16" si="1">ROUND(G10+(G10*H10),2)</f>
        <v>0</v>
      </c>
    </row>
    <row r="11" spans="1:10" s="46" customFormat="1" ht="51" x14ac:dyDescent="0.2">
      <c r="A11" s="55">
        <v>3</v>
      </c>
      <c r="B11" s="38" t="s">
        <v>65</v>
      </c>
      <c r="C11" s="78"/>
      <c r="D11" s="56">
        <v>1</v>
      </c>
      <c r="E11" s="56">
        <v>36</v>
      </c>
      <c r="F11" s="57"/>
      <c r="G11" s="58">
        <f t="shared" si="0"/>
        <v>0</v>
      </c>
      <c r="H11" s="50">
        <v>0.23</v>
      </c>
      <c r="I11" s="58">
        <f t="shared" si="1"/>
        <v>0</v>
      </c>
    </row>
    <row r="12" spans="1:10" s="46" customFormat="1" ht="63.75" x14ac:dyDescent="0.2">
      <c r="A12" s="55">
        <v>4</v>
      </c>
      <c r="B12" s="67" t="s">
        <v>66</v>
      </c>
      <c r="C12" s="78"/>
      <c r="D12" s="56">
        <v>1</v>
      </c>
      <c r="E12" s="56">
        <v>36</v>
      </c>
      <c r="F12" s="57"/>
      <c r="G12" s="58">
        <f t="shared" si="0"/>
        <v>0</v>
      </c>
      <c r="H12" s="50">
        <v>0.23</v>
      </c>
      <c r="I12" s="58">
        <f t="shared" si="1"/>
        <v>0</v>
      </c>
    </row>
    <row r="13" spans="1:10" s="46" customFormat="1" ht="51" x14ac:dyDescent="0.2">
      <c r="A13" s="55">
        <v>5</v>
      </c>
      <c r="B13" s="38" t="s">
        <v>50</v>
      </c>
      <c r="C13" s="78"/>
      <c r="D13" s="56">
        <v>1</v>
      </c>
      <c r="E13" s="56">
        <v>36</v>
      </c>
      <c r="F13" s="57"/>
      <c r="G13" s="58">
        <f t="shared" si="0"/>
        <v>0</v>
      </c>
      <c r="H13" s="50">
        <v>0.23</v>
      </c>
      <c r="I13" s="58">
        <f t="shared" si="1"/>
        <v>0</v>
      </c>
    </row>
    <row r="14" spans="1:10" s="46" customFormat="1" ht="51" x14ac:dyDescent="0.2">
      <c r="A14" s="55">
        <v>6</v>
      </c>
      <c r="B14" s="38" t="s">
        <v>51</v>
      </c>
      <c r="C14" s="78"/>
      <c r="D14" s="56">
        <v>1</v>
      </c>
      <c r="E14" s="56">
        <v>36</v>
      </c>
      <c r="F14" s="57"/>
      <c r="G14" s="58">
        <f t="shared" si="0"/>
        <v>0</v>
      </c>
      <c r="H14" s="50">
        <v>0.23</v>
      </c>
      <c r="I14" s="58">
        <f t="shared" si="1"/>
        <v>0</v>
      </c>
    </row>
    <row r="15" spans="1:10" s="46" customFormat="1" ht="51" x14ac:dyDescent="0.2">
      <c r="A15" s="55">
        <v>7</v>
      </c>
      <c r="B15" s="38" t="s">
        <v>52</v>
      </c>
      <c r="C15" s="78"/>
      <c r="D15" s="56">
        <v>1</v>
      </c>
      <c r="E15" s="56">
        <v>36</v>
      </c>
      <c r="F15" s="57"/>
      <c r="G15" s="58">
        <f t="shared" si="0"/>
        <v>0</v>
      </c>
      <c r="H15" s="50">
        <v>0.23</v>
      </c>
      <c r="I15" s="58">
        <f t="shared" si="1"/>
        <v>0</v>
      </c>
    </row>
    <row r="16" spans="1:10" s="46" customFormat="1" ht="38.25" x14ac:dyDescent="0.2">
      <c r="A16" s="55">
        <v>8</v>
      </c>
      <c r="B16" s="38" t="s">
        <v>53</v>
      </c>
      <c r="C16" s="78"/>
      <c r="D16" s="56">
        <v>1</v>
      </c>
      <c r="E16" s="56">
        <v>36</v>
      </c>
      <c r="F16" s="57"/>
      <c r="G16" s="58">
        <f t="shared" si="0"/>
        <v>0</v>
      </c>
      <c r="H16" s="50">
        <v>0.23</v>
      </c>
      <c r="I16" s="58">
        <f t="shared" si="1"/>
        <v>0</v>
      </c>
    </row>
    <row r="17" spans="1:9" s="46" customFormat="1" ht="51" x14ac:dyDescent="0.2">
      <c r="A17" s="55">
        <v>9</v>
      </c>
      <c r="B17" s="39" t="s">
        <v>54</v>
      </c>
      <c r="C17" s="78" t="s">
        <v>31</v>
      </c>
      <c r="D17" s="56">
        <v>1</v>
      </c>
      <c r="E17" s="56">
        <v>36</v>
      </c>
      <c r="F17" s="57"/>
      <c r="G17" s="58">
        <f t="shared" ref="G17:G18" si="2">F17*E17</f>
        <v>0</v>
      </c>
      <c r="H17" s="50">
        <v>0.23</v>
      </c>
      <c r="I17" s="58">
        <f t="shared" ref="I17:I18" si="3">ROUND(G17+(G17*H17),2)</f>
        <v>0</v>
      </c>
    </row>
    <row r="18" spans="1:9" s="46" customFormat="1" ht="63.75" x14ac:dyDescent="0.2">
      <c r="A18" s="55">
        <v>10</v>
      </c>
      <c r="B18" s="39" t="s">
        <v>55</v>
      </c>
      <c r="C18" s="78"/>
      <c r="D18" s="56">
        <v>1</v>
      </c>
      <c r="E18" s="56">
        <v>36</v>
      </c>
      <c r="F18" s="57"/>
      <c r="G18" s="58">
        <f t="shared" si="2"/>
        <v>0</v>
      </c>
      <c r="H18" s="50">
        <v>0.23</v>
      </c>
      <c r="I18" s="58">
        <f t="shared" si="3"/>
        <v>0</v>
      </c>
    </row>
    <row r="19" spans="1:9" s="46" customFormat="1" ht="13.5" customHeight="1" x14ac:dyDescent="0.2">
      <c r="A19" s="59"/>
      <c r="B19" s="60"/>
      <c r="C19" s="60"/>
      <c r="D19" s="60"/>
      <c r="E19" s="60"/>
      <c r="F19" s="61" t="s">
        <v>12</v>
      </c>
      <c r="G19" s="62">
        <f>SUM(G9:G18)</f>
        <v>0</v>
      </c>
      <c r="H19" s="63"/>
      <c r="I19" s="62">
        <f>SUM(I9:I18)</f>
        <v>0</v>
      </c>
    </row>
    <row r="20" spans="1:9" s="46" customFormat="1" ht="12.75" x14ac:dyDescent="0.2">
      <c r="A20" s="64" t="s">
        <v>67</v>
      </c>
      <c r="B20" s="60"/>
      <c r="C20" s="60"/>
      <c r="D20" s="60"/>
      <c r="E20" s="60"/>
      <c r="F20" s="60"/>
      <c r="G20" s="60"/>
      <c r="H20" s="60"/>
      <c r="I20" s="60"/>
    </row>
    <row r="21" spans="1:9" s="46" customFormat="1" ht="12.75" x14ac:dyDescent="0.2">
      <c r="A21" s="65"/>
      <c r="B21" s="66"/>
      <c r="C21" s="66"/>
      <c r="D21" s="66"/>
      <c r="E21" s="66"/>
      <c r="F21" s="66"/>
      <c r="G21" s="66"/>
      <c r="H21" s="66"/>
      <c r="I21" s="66"/>
    </row>
    <row r="22" spans="1:9" s="46" customFormat="1" ht="12.75" x14ac:dyDescent="0.2">
      <c r="A22" s="53" t="s">
        <v>13</v>
      </c>
    </row>
    <row r="23" spans="1:9" ht="33.75" x14ac:dyDescent="0.25">
      <c r="A23" s="2" t="s">
        <v>14</v>
      </c>
      <c r="B23" s="2" t="s">
        <v>71</v>
      </c>
      <c r="C23" s="2" t="s">
        <v>15</v>
      </c>
      <c r="D23" s="2" t="s">
        <v>5</v>
      </c>
      <c r="E23" s="70" t="s">
        <v>78</v>
      </c>
      <c r="F23" s="70"/>
      <c r="G23" s="2" t="s">
        <v>8</v>
      </c>
      <c r="H23" s="70" t="s">
        <v>79</v>
      </c>
      <c r="I23" s="70"/>
    </row>
    <row r="24" spans="1:9" s="46" customFormat="1" ht="13.5" thickBot="1" x14ac:dyDescent="0.25">
      <c r="A24" s="44">
        <v>1</v>
      </c>
      <c r="B24" s="45">
        <v>2</v>
      </c>
      <c r="C24" s="45">
        <v>3</v>
      </c>
      <c r="D24" s="44">
        <v>4</v>
      </c>
      <c r="E24" s="77" t="s">
        <v>16</v>
      </c>
      <c r="F24" s="77"/>
      <c r="G24" s="44">
        <v>6</v>
      </c>
      <c r="H24" s="72" t="s">
        <v>17</v>
      </c>
      <c r="I24" s="72"/>
    </row>
    <row r="25" spans="1:9" s="46" customFormat="1" ht="21.75" customHeight="1" thickBot="1" x14ac:dyDescent="0.25">
      <c r="A25" s="47">
        <v>1</v>
      </c>
      <c r="B25" s="48">
        <v>400</v>
      </c>
      <c r="C25" s="49"/>
      <c r="D25" s="47">
        <v>3</v>
      </c>
      <c r="E25" s="73">
        <f>C25*B25</f>
        <v>0</v>
      </c>
      <c r="F25" s="74"/>
      <c r="G25" s="50">
        <v>0.23</v>
      </c>
      <c r="H25" s="75">
        <f>ROUND(E25+(E25*G25),2)</f>
        <v>0</v>
      </c>
      <c r="I25" s="76"/>
    </row>
    <row r="26" spans="1:9" s="46" customFormat="1" ht="12.75" x14ac:dyDescent="0.2">
      <c r="A26" s="11"/>
      <c r="B26" s="51"/>
      <c r="C26" s="51"/>
      <c r="D26" s="11"/>
      <c r="E26" s="52"/>
      <c r="F26" s="52"/>
      <c r="G26" s="52"/>
      <c r="H26" s="11"/>
      <c r="I26" s="11"/>
    </row>
    <row r="27" spans="1:9" s="46" customFormat="1" ht="12.75" x14ac:dyDescent="0.2">
      <c r="A27" s="53" t="s">
        <v>45</v>
      </c>
    </row>
    <row r="28" spans="1:9" s="46" customFormat="1" ht="25.5" x14ac:dyDescent="0.2">
      <c r="A28" s="54" t="s">
        <v>1</v>
      </c>
      <c r="B28" s="54" t="s">
        <v>18</v>
      </c>
      <c r="C28" s="43" t="s">
        <v>19</v>
      </c>
      <c r="D28" s="79" t="s">
        <v>37</v>
      </c>
      <c r="E28" s="79"/>
      <c r="F28" s="79"/>
      <c r="G28" s="79" t="s">
        <v>20</v>
      </c>
      <c r="H28" s="79"/>
      <c r="I28" s="79"/>
    </row>
    <row r="29" spans="1:9" ht="38.25" x14ac:dyDescent="0.25">
      <c r="A29" s="40">
        <v>1</v>
      </c>
      <c r="B29" s="41" t="s">
        <v>68</v>
      </c>
      <c r="C29" s="42" t="s">
        <v>38</v>
      </c>
      <c r="D29" s="80">
        <f>G19</f>
        <v>0</v>
      </c>
      <c r="E29" s="81"/>
      <c r="F29" s="81"/>
      <c r="G29" s="80">
        <f>I19</f>
        <v>0</v>
      </c>
      <c r="H29" s="81"/>
      <c r="I29" s="81"/>
    </row>
    <row r="30" spans="1:9" ht="38.25" x14ac:dyDescent="0.25">
      <c r="A30" s="40">
        <v>2</v>
      </c>
      <c r="B30" s="41" t="s">
        <v>69</v>
      </c>
      <c r="C30" s="42" t="s">
        <v>39</v>
      </c>
      <c r="D30" s="80">
        <f>E25</f>
        <v>0</v>
      </c>
      <c r="E30" s="81"/>
      <c r="F30" s="81"/>
      <c r="G30" s="80">
        <f>H25</f>
        <v>0</v>
      </c>
      <c r="H30" s="81"/>
      <c r="I30" s="81"/>
    </row>
    <row r="31" spans="1:9" ht="38.25" x14ac:dyDescent="0.25">
      <c r="A31" s="42">
        <v>3</v>
      </c>
      <c r="B31" s="38" t="s">
        <v>70</v>
      </c>
      <c r="C31" s="43" t="s">
        <v>19</v>
      </c>
      <c r="D31" s="87">
        <v>100000</v>
      </c>
      <c r="E31" s="88"/>
      <c r="F31" s="89"/>
      <c r="G31" s="87">
        <v>123000</v>
      </c>
      <c r="H31" s="88"/>
      <c r="I31" s="89"/>
    </row>
    <row r="32" spans="1:9" ht="18" customHeight="1" x14ac:dyDescent="0.25">
      <c r="A32" s="82" t="s">
        <v>46</v>
      </c>
      <c r="B32" s="83"/>
      <c r="C32" s="84"/>
      <c r="D32" s="85">
        <f>SUM(D29:F31)</f>
        <v>100000</v>
      </c>
      <c r="E32" s="86"/>
      <c r="F32" s="86"/>
      <c r="G32" s="85">
        <f>SUM(G29:I31)</f>
        <v>123000</v>
      </c>
      <c r="H32" s="86"/>
      <c r="I32" s="86"/>
    </row>
    <row r="35" spans="1:9" ht="33.75" customHeight="1" x14ac:dyDescent="0.25">
      <c r="A35" s="69" t="s">
        <v>77</v>
      </c>
      <c r="B35" s="69"/>
      <c r="C35" s="69"/>
      <c r="D35" s="69"/>
      <c r="E35" s="69"/>
      <c r="F35" s="69"/>
      <c r="G35" s="69"/>
      <c r="H35" s="69"/>
      <c r="I35" s="69"/>
    </row>
  </sheetData>
  <mergeCells count="21">
    <mergeCell ref="G30:I30"/>
    <mergeCell ref="G31:I31"/>
    <mergeCell ref="G32:I32"/>
    <mergeCell ref="D30:F30"/>
    <mergeCell ref="D31:F31"/>
    <mergeCell ref="A35:I35"/>
    <mergeCell ref="H23:I23"/>
    <mergeCell ref="B3:I3"/>
    <mergeCell ref="H24:I24"/>
    <mergeCell ref="E25:F25"/>
    <mergeCell ref="H25:I25"/>
    <mergeCell ref="E24:F24"/>
    <mergeCell ref="E23:F23"/>
    <mergeCell ref="C17:C18"/>
    <mergeCell ref="C9:C16"/>
    <mergeCell ref="D28:F28"/>
    <mergeCell ref="D29:F29"/>
    <mergeCell ref="G28:I28"/>
    <mergeCell ref="G29:I29"/>
    <mergeCell ref="A32:C32"/>
    <mergeCell ref="D32:F32"/>
  </mergeCells>
  <pageMargins left="0.23622047244094491" right="0.23622047244094491" top="0.74803149606299213" bottom="0.74803149606299213" header="0.31496062992125984" footer="0.31496062992125984"/>
  <pageSetup paperSize="9" scale="69" orientation="portrait" r:id="rId1"/>
  <headerFooter>
    <oddHeader>&amp;L&amp;"-,Pogrubiony"&amp;10 11/PN/ZP/U/2020&amp;C&amp;"-,Pogrubiony"&amp;10FORMULARZ CENOWY&amp;R&amp;"-,Pogrubiony"&amp;10Załącznik nr 2</oddHeader>
    <oddFooter>&amp;C&amp;8..............................................
data i podpis Wykonawcy&amp;R&amp;9Strona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opLeftCell="A22" zoomScaleNormal="100" workbookViewId="0">
      <selection activeCell="L40" sqref="L40"/>
    </sheetView>
  </sheetViews>
  <sheetFormatPr defaultRowHeight="15" x14ac:dyDescent="0.25"/>
  <cols>
    <col min="1" max="1" width="3.7109375" customWidth="1"/>
    <col min="2" max="2" width="49.7109375" customWidth="1"/>
    <col min="3" max="3" width="17" customWidth="1"/>
    <col min="4" max="4" width="6.7109375" customWidth="1"/>
    <col min="5" max="5" width="8.140625" customWidth="1"/>
    <col min="6" max="6" width="18.42578125" customWidth="1"/>
    <col min="7" max="7" width="16.42578125" customWidth="1"/>
    <col min="8" max="8" width="4.85546875" customWidth="1"/>
    <col min="9" max="9" width="16.7109375" customWidth="1"/>
    <col min="10" max="10" width="8.5703125" customWidth="1"/>
    <col min="256" max="256" width="3.7109375" customWidth="1"/>
    <col min="257" max="257" width="54" customWidth="1"/>
    <col min="258" max="258" width="16.140625" customWidth="1"/>
    <col min="259" max="259" width="6.7109375" customWidth="1"/>
    <col min="260" max="260" width="8.28515625" customWidth="1"/>
    <col min="261" max="261" width="18.42578125" customWidth="1"/>
    <col min="262" max="262" width="16.42578125" customWidth="1"/>
    <col min="263" max="263" width="4.85546875" customWidth="1"/>
    <col min="264" max="264" width="16.7109375" customWidth="1"/>
    <col min="265" max="265" width="8.5703125" customWidth="1"/>
    <col min="266" max="266" width="14.140625" customWidth="1"/>
    <col min="512" max="512" width="3.7109375" customWidth="1"/>
    <col min="513" max="513" width="54" customWidth="1"/>
    <col min="514" max="514" width="16.140625" customWidth="1"/>
    <col min="515" max="515" width="6.7109375" customWidth="1"/>
    <col min="516" max="516" width="8.28515625" customWidth="1"/>
    <col min="517" max="517" width="18.42578125" customWidth="1"/>
    <col min="518" max="518" width="16.42578125" customWidth="1"/>
    <col min="519" max="519" width="4.85546875" customWidth="1"/>
    <col min="520" max="520" width="16.7109375" customWidth="1"/>
    <col min="521" max="521" width="8.5703125" customWidth="1"/>
    <col min="522" max="522" width="14.140625" customWidth="1"/>
    <col min="768" max="768" width="3.7109375" customWidth="1"/>
    <col min="769" max="769" width="54" customWidth="1"/>
    <col min="770" max="770" width="16.140625" customWidth="1"/>
    <col min="771" max="771" width="6.7109375" customWidth="1"/>
    <col min="772" max="772" width="8.28515625" customWidth="1"/>
    <col min="773" max="773" width="18.42578125" customWidth="1"/>
    <col min="774" max="774" width="16.42578125" customWidth="1"/>
    <col min="775" max="775" width="4.85546875" customWidth="1"/>
    <col min="776" max="776" width="16.7109375" customWidth="1"/>
    <col min="777" max="777" width="8.5703125" customWidth="1"/>
    <col min="778" max="778" width="14.140625" customWidth="1"/>
    <col min="1024" max="1024" width="3.7109375" customWidth="1"/>
    <col min="1025" max="1025" width="54" customWidth="1"/>
    <col min="1026" max="1026" width="16.140625" customWidth="1"/>
    <col min="1027" max="1027" width="6.7109375" customWidth="1"/>
    <col min="1028" max="1028" width="8.28515625" customWidth="1"/>
    <col min="1029" max="1029" width="18.42578125" customWidth="1"/>
    <col min="1030" max="1030" width="16.42578125" customWidth="1"/>
    <col min="1031" max="1031" width="4.85546875" customWidth="1"/>
    <col min="1032" max="1032" width="16.7109375" customWidth="1"/>
    <col min="1033" max="1033" width="8.5703125" customWidth="1"/>
    <col min="1034" max="1034" width="14.140625" customWidth="1"/>
    <col min="1280" max="1280" width="3.7109375" customWidth="1"/>
    <col min="1281" max="1281" width="54" customWidth="1"/>
    <col min="1282" max="1282" width="16.140625" customWidth="1"/>
    <col min="1283" max="1283" width="6.7109375" customWidth="1"/>
    <col min="1284" max="1284" width="8.28515625" customWidth="1"/>
    <col min="1285" max="1285" width="18.42578125" customWidth="1"/>
    <col min="1286" max="1286" width="16.42578125" customWidth="1"/>
    <col min="1287" max="1287" width="4.85546875" customWidth="1"/>
    <col min="1288" max="1288" width="16.7109375" customWidth="1"/>
    <col min="1289" max="1289" width="8.5703125" customWidth="1"/>
    <col min="1290" max="1290" width="14.140625" customWidth="1"/>
    <col min="1536" max="1536" width="3.7109375" customWidth="1"/>
    <col min="1537" max="1537" width="54" customWidth="1"/>
    <col min="1538" max="1538" width="16.140625" customWidth="1"/>
    <col min="1539" max="1539" width="6.7109375" customWidth="1"/>
    <col min="1540" max="1540" width="8.28515625" customWidth="1"/>
    <col min="1541" max="1541" width="18.42578125" customWidth="1"/>
    <col min="1542" max="1542" width="16.42578125" customWidth="1"/>
    <col min="1543" max="1543" width="4.85546875" customWidth="1"/>
    <col min="1544" max="1544" width="16.7109375" customWidth="1"/>
    <col min="1545" max="1545" width="8.5703125" customWidth="1"/>
    <col min="1546" max="1546" width="14.140625" customWidth="1"/>
    <col min="1792" max="1792" width="3.7109375" customWidth="1"/>
    <col min="1793" max="1793" width="54" customWidth="1"/>
    <col min="1794" max="1794" width="16.140625" customWidth="1"/>
    <col min="1795" max="1795" width="6.7109375" customWidth="1"/>
    <col min="1796" max="1796" width="8.28515625" customWidth="1"/>
    <col min="1797" max="1797" width="18.42578125" customWidth="1"/>
    <col min="1798" max="1798" width="16.42578125" customWidth="1"/>
    <col min="1799" max="1799" width="4.85546875" customWidth="1"/>
    <col min="1800" max="1800" width="16.7109375" customWidth="1"/>
    <col min="1801" max="1801" width="8.5703125" customWidth="1"/>
    <col min="1802" max="1802" width="14.140625" customWidth="1"/>
    <col min="2048" max="2048" width="3.7109375" customWidth="1"/>
    <col min="2049" max="2049" width="54" customWidth="1"/>
    <col min="2050" max="2050" width="16.140625" customWidth="1"/>
    <col min="2051" max="2051" width="6.7109375" customWidth="1"/>
    <col min="2052" max="2052" width="8.28515625" customWidth="1"/>
    <col min="2053" max="2053" width="18.42578125" customWidth="1"/>
    <col min="2054" max="2054" width="16.42578125" customWidth="1"/>
    <col min="2055" max="2055" width="4.85546875" customWidth="1"/>
    <col min="2056" max="2056" width="16.7109375" customWidth="1"/>
    <col min="2057" max="2057" width="8.5703125" customWidth="1"/>
    <col min="2058" max="2058" width="14.140625" customWidth="1"/>
    <col min="2304" max="2304" width="3.7109375" customWidth="1"/>
    <col min="2305" max="2305" width="54" customWidth="1"/>
    <col min="2306" max="2306" width="16.140625" customWidth="1"/>
    <col min="2307" max="2307" width="6.7109375" customWidth="1"/>
    <col min="2308" max="2308" width="8.28515625" customWidth="1"/>
    <col min="2309" max="2309" width="18.42578125" customWidth="1"/>
    <col min="2310" max="2310" width="16.42578125" customWidth="1"/>
    <col min="2311" max="2311" width="4.85546875" customWidth="1"/>
    <col min="2312" max="2312" width="16.7109375" customWidth="1"/>
    <col min="2313" max="2313" width="8.5703125" customWidth="1"/>
    <col min="2314" max="2314" width="14.140625" customWidth="1"/>
    <col min="2560" max="2560" width="3.7109375" customWidth="1"/>
    <col min="2561" max="2561" width="54" customWidth="1"/>
    <col min="2562" max="2562" width="16.140625" customWidth="1"/>
    <col min="2563" max="2563" width="6.7109375" customWidth="1"/>
    <col min="2564" max="2564" width="8.28515625" customWidth="1"/>
    <col min="2565" max="2565" width="18.42578125" customWidth="1"/>
    <col min="2566" max="2566" width="16.42578125" customWidth="1"/>
    <col min="2567" max="2567" width="4.85546875" customWidth="1"/>
    <col min="2568" max="2568" width="16.7109375" customWidth="1"/>
    <col min="2569" max="2569" width="8.5703125" customWidth="1"/>
    <col min="2570" max="2570" width="14.140625" customWidth="1"/>
    <col min="2816" max="2816" width="3.7109375" customWidth="1"/>
    <col min="2817" max="2817" width="54" customWidth="1"/>
    <col min="2818" max="2818" width="16.140625" customWidth="1"/>
    <col min="2819" max="2819" width="6.7109375" customWidth="1"/>
    <col min="2820" max="2820" width="8.28515625" customWidth="1"/>
    <col min="2821" max="2821" width="18.42578125" customWidth="1"/>
    <col min="2822" max="2822" width="16.42578125" customWidth="1"/>
    <col min="2823" max="2823" width="4.85546875" customWidth="1"/>
    <col min="2824" max="2824" width="16.7109375" customWidth="1"/>
    <col min="2825" max="2825" width="8.5703125" customWidth="1"/>
    <col min="2826" max="2826" width="14.140625" customWidth="1"/>
    <col min="3072" max="3072" width="3.7109375" customWidth="1"/>
    <col min="3073" max="3073" width="54" customWidth="1"/>
    <col min="3074" max="3074" width="16.140625" customWidth="1"/>
    <col min="3075" max="3075" width="6.7109375" customWidth="1"/>
    <col min="3076" max="3076" width="8.28515625" customWidth="1"/>
    <col min="3077" max="3077" width="18.42578125" customWidth="1"/>
    <col min="3078" max="3078" width="16.42578125" customWidth="1"/>
    <col min="3079" max="3079" width="4.85546875" customWidth="1"/>
    <col min="3080" max="3080" width="16.7109375" customWidth="1"/>
    <col min="3081" max="3081" width="8.5703125" customWidth="1"/>
    <col min="3082" max="3082" width="14.140625" customWidth="1"/>
    <col min="3328" max="3328" width="3.7109375" customWidth="1"/>
    <col min="3329" max="3329" width="54" customWidth="1"/>
    <col min="3330" max="3330" width="16.140625" customWidth="1"/>
    <col min="3331" max="3331" width="6.7109375" customWidth="1"/>
    <col min="3332" max="3332" width="8.28515625" customWidth="1"/>
    <col min="3333" max="3333" width="18.42578125" customWidth="1"/>
    <col min="3334" max="3334" width="16.42578125" customWidth="1"/>
    <col min="3335" max="3335" width="4.85546875" customWidth="1"/>
    <col min="3336" max="3336" width="16.7109375" customWidth="1"/>
    <col min="3337" max="3337" width="8.5703125" customWidth="1"/>
    <col min="3338" max="3338" width="14.140625" customWidth="1"/>
    <col min="3584" max="3584" width="3.7109375" customWidth="1"/>
    <col min="3585" max="3585" width="54" customWidth="1"/>
    <col min="3586" max="3586" width="16.140625" customWidth="1"/>
    <col min="3587" max="3587" width="6.7109375" customWidth="1"/>
    <col min="3588" max="3588" width="8.28515625" customWidth="1"/>
    <col min="3589" max="3589" width="18.42578125" customWidth="1"/>
    <col min="3590" max="3590" width="16.42578125" customWidth="1"/>
    <col min="3591" max="3591" width="4.85546875" customWidth="1"/>
    <col min="3592" max="3592" width="16.7109375" customWidth="1"/>
    <col min="3593" max="3593" width="8.5703125" customWidth="1"/>
    <col min="3594" max="3594" width="14.140625" customWidth="1"/>
    <col min="3840" max="3840" width="3.7109375" customWidth="1"/>
    <col min="3841" max="3841" width="54" customWidth="1"/>
    <col min="3842" max="3842" width="16.140625" customWidth="1"/>
    <col min="3843" max="3843" width="6.7109375" customWidth="1"/>
    <col min="3844" max="3844" width="8.28515625" customWidth="1"/>
    <col min="3845" max="3845" width="18.42578125" customWidth="1"/>
    <col min="3846" max="3846" width="16.42578125" customWidth="1"/>
    <col min="3847" max="3847" width="4.85546875" customWidth="1"/>
    <col min="3848" max="3848" width="16.7109375" customWidth="1"/>
    <col min="3849" max="3849" width="8.5703125" customWidth="1"/>
    <col min="3850" max="3850" width="14.140625" customWidth="1"/>
    <col min="4096" max="4096" width="3.7109375" customWidth="1"/>
    <col min="4097" max="4097" width="54" customWidth="1"/>
    <col min="4098" max="4098" width="16.140625" customWidth="1"/>
    <col min="4099" max="4099" width="6.7109375" customWidth="1"/>
    <col min="4100" max="4100" width="8.28515625" customWidth="1"/>
    <col min="4101" max="4101" width="18.42578125" customWidth="1"/>
    <col min="4102" max="4102" width="16.42578125" customWidth="1"/>
    <col min="4103" max="4103" width="4.85546875" customWidth="1"/>
    <col min="4104" max="4104" width="16.7109375" customWidth="1"/>
    <col min="4105" max="4105" width="8.5703125" customWidth="1"/>
    <col min="4106" max="4106" width="14.140625" customWidth="1"/>
    <col min="4352" max="4352" width="3.7109375" customWidth="1"/>
    <col min="4353" max="4353" width="54" customWidth="1"/>
    <col min="4354" max="4354" width="16.140625" customWidth="1"/>
    <col min="4355" max="4355" width="6.7109375" customWidth="1"/>
    <col min="4356" max="4356" width="8.28515625" customWidth="1"/>
    <col min="4357" max="4357" width="18.42578125" customWidth="1"/>
    <col min="4358" max="4358" width="16.42578125" customWidth="1"/>
    <col min="4359" max="4359" width="4.85546875" customWidth="1"/>
    <col min="4360" max="4360" width="16.7109375" customWidth="1"/>
    <col min="4361" max="4361" width="8.5703125" customWidth="1"/>
    <col min="4362" max="4362" width="14.140625" customWidth="1"/>
    <col min="4608" max="4608" width="3.7109375" customWidth="1"/>
    <col min="4609" max="4609" width="54" customWidth="1"/>
    <col min="4610" max="4610" width="16.140625" customWidth="1"/>
    <col min="4611" max="4611" width="6.7109375" customWidth="1"/>
    <col min="4612" max="4612" width="8.28515625" customWidth="1"/>
    <col min="4613" max="4613" width="18.42578125" customWidth="1"/>
    <col min="4614" max="4614" width="16.42578125" customWidth="1"/>
    <col min="4615" max="4615" width="4.85546875" customWidth="1"/>
    <col min="4616" max="4616" width="16.7109375" customWidth="1"/>
    <col min="4617" max="4617" width="8.5703125" customWidth="1"/>
    <col min="4618" max="4618" width="14.140625" customWidth="1"/>
    <col min="4864" max="4864" width="3.7109375" customWidth="1"/>
    <col min="4865" max="4865" width="54" customWidth="1"/>
    <col min="4866" max="4866" width="16.140625" customWidth="1"/>
    <col min="4867" max="4867" width="6.7109375" customWidth="1"/>
    <col min="4868" max="4868" width="8.28515625" customWidth="1"/>
    <col min="4869" max="4869" width="18.42578125" customWidth="1"/>
    <col min="4870" max="4870" width="16.42578125" customWidth="1"/>
    <col min="4871" max="4871" width="4.85546875" customWidth="1"/>
    <col min="4872" max="4872" width="16.7109375" customWidth="1"/>
    <col min="4873" max="4873" width="8.5703125" customWidth="1"/>
    <col min="4874" max="4874" width="14.140625" customWidth="1"/>
    <col min="5120" max="5120" width="3.7109375" customWidth="1"/>
    <col min="5121" max="5121" width="54" customWidth="1"/>
    <col min="5122" max="5122" width="16.140625" customWidth="1"/>
    <col min="5123" max="5123" width="6.7109375" customWidth="1"/>
    <col min="5124" max="5124" width="8.28515625" customWidth="1"/>
    <col min="5125" max="5125" width="18.42578125" customWidth="1"/>
    <col min="5126" max="5126" width="16.42578125" customWidth="1"/>
    <col min="5127" max="5127" width="4.85546875" customWidth="1"/>
    <col min="5128" max="5128" width="16.7109375" customWidth="1"/>
    <col min="5129" max="5129" width="8.5703125" customWidth="1"/>
    <col min="5130" max="5130" width="14.140625" customWidth="1"/>
    <col min="5376" max="5376" width="3.7109375" customWidth="1"/>
    <col min="5377" max="5377" width="54" customWidth="1"/>
    <col min="5378" max="5378" width="16.140625" customWidth="1"/>
    <col min="5379" max="5379" width="6.7109375" customWidth="1"/>
    <col min="5380" max="5380" width="8.28515625" customWidth="1"/>
    <col min="5381" max="5381" width="18.42578125" customWidth="1"/>
    <col min="5382" max="5382" width="16.42578125" customWidth="1"/>
    <col min="5383" max="5383" width="4.85546875" customWidth="1"/>
    <col min="5384" max="5384" width="16.7109375" customWidth="1"/>
    <col min="5385" max="5385" width="8.5703125" customWidth="1"/>
    <col min="5386" max="5386" width="14.140625" customWidth="1"/>
    <col min="5632" max="5632" width="3.7109375" customWidth="1"/>
    <col min="5633" max="5633" width="54" customWidth="1"/>
    <col min="5634" max="5634" width="16.140625" customWidth="1"/>
    <col min="5635" max="5635" width="6.7109375" customWidth="1"/>
    <col min="5636" max="5636" width="8.28515625" customWidth="1"/>
    <col min="5637" max="5637" width="18.42578125" customWidth="1"/>
    <col min="5638" max="5638" width="16.42578125" customWidth="1"/>
    <col min="5639" max="5639" width="4.85546875" customWidth="1"/>
    <col min="5640" max="5640" width="16.7109375" customWidth="1"/>
    <col min="5641" max="5641" width="8.5703125" customWidth="1"/>
    <col min="5642" max="5642" width="14.140625" customWidth="1"/>
    <col min="5888" max="5888" width="3.7109375" customWidth="1"/>
    <col min="5889" max="5889" width="54" customWidth="1"/>
    <col min="5890" max="5890" width="16.140625" customWidth="1"/>
    <col min="5891" max="5891" width="6.7109375" customWidth="1"/>
    <col min="5892" max="5892" width="8.28515625" customWidth="1"/>
    <col min="5893" max="5893" width="18.42578125" customWidth="1"/>
    <col min="5894" max="5894" width="16.42578125" customWidth="1"/>
    <col min="5895" max="5895" width="4.85546875" customWidth="1"/>
    <col min="5896" max="5896" width="16.7109375" customWidth="1"/>
    <col min="5897" max="5897" width="8.5703125" customWidth="1"/>
    <col min="5898" max="5898" width="14.140625" customWidth="1"/>
    <col min="6144" max="6144" width="3.7109375" customWidth="1"/>
    <col min="6145" max="6145" width="54" customWidth="1"/>
    <col min="6146" max="6146" width="16.140625" customWidth="1"/>
    <col min="6147" max="6147" width="6.7109375" customWidth="1"/>
    <col min="6148" max="6148" width="8.28515625" customWidth="1"/>
    <col min="6149" max="6149" width="18.42578125" customWidth="1"/>
    <col min="6150" max="6150" width="16.42578125" customWidth="1"/>
    <col min="6151" max="6151" width="4.85546875" customWidth="1"/>
    <col min="6152" max="6152" width="16.7109375" customWidth="1"/>
    <col min="6153" max="6153" width="8.5703125" customWidth="1"/>
    <col min="6154" max="6154" width="14.140625" customWidth="1"/>
    <col min="6400" max="6400" width="3.7109375" customWidth="1"/>
    <col min="6401" max="6401" width="54" customWidth="1"/>
    <col min="6402" max="6402" width="16.140625" customWidth="1"/>
    <col min="6403" max="6403" width="6.7109375" customWidth="1"/>
    <col min="6404" max="6404" width="8.28515625" customWidth="1"/>
    <col min="6405" max="6405" width="18.42578125" customWidth="1"/>
    <col min="6406" max="6406" width="16.42578125" customWidth="1"/>
    <col min="6407" max="6407" width="4.85546875" customWidth="1"/>
    <col min="6408" max="6408" width="16.7109375" customWidth="1"/>
    <col min="6409" max="6409" width="8.5703125" customWidth="1"/>
    <col min="6410" max="6410" width="14.140625" customWidth="1"/>
    <col min="6656" max="6656" width="3.7109375" customWidth="1"/>
    <col min="6657" max="6657" width="54" customWidth="1"/>
    <col min="6658" max="6658" width="16.140625" customWidth="1"/>
    <col min="6659" max="6659" width="6.7109375" customWidth="1"/>
    <col min="6660" max="6660" width="8.28515625" customWidth="1"/>
    <col min="6661" max="6661" width="18.42578125" customWidth="1"/>
    <col min="6662" max="6662" width="16.42578125" customWidth="1"/>
    <col min="6663" max="6663" width="4.85546875" customWidth="1"/>
    <col min="6664" max="6664" width="16.7109375" customWidth="1"/>
    <col min="6665" max="6665" width="8.5703125" customWidth="1"/>
    <col min="6666" max="6666" width="14.140625" customWidth="1"/>
    <col min="6912" max="6912" width="3.7109375" customWidth="1"/>
    <col min="6913" max="6913" width="54" customWidth="1"/>
    <col min="6914" max="6914" width="16.140625" customWidth="1"/>
    <col min="6915" max="6915" width="6.7109375" customWidth="1"/>
    <col min="6916" max="6916" width="8.28515625" customWidth="1"/>
    <col min="6917" max="6917" width="18.42578125" customWidth="1"/>
    <col min="6918" max="6918" width="16.42578125" customWidth="1"/>
    <col min="6919" max="6919" width="4.85546875" customWidth="1"/>
    <col min="6920" max="6920" width="16.7109375" customWidth="1"/>
    <col min="6921" max="6921" width="8.5703125" customWidth="1"/>
    <col min="6922" max="6922" width="14.140625" customWidth="1"/>
    <col min="7168" max="7168" width="3.7109375" customWidth="1"/>
    <col min="7169" max="7169" width="54" customWidth="1"/>
    <col min="7170" max="7170" width="16.140625" customWidth="1"/>
    <col min="7171" max="7171" width="6.7109375" customWidth="1"/>
    <col min="7172" max="7172" width="8.28515625" customWidth="1"/>
    <col min="7173" max="7173" width="18.42578125" customWidth="1"/>
    <col min="7174" max="7174" width="16.42578125" customWidth="1"/>
    <col min="7175" max="7175" width="4.85546875" customWidth="1"/>
    <col min="7176" max="7176" width="16.7109375" customWidth="1"/>
    <col min="7177" max="7177" width="8.5703125" customWidth="1"/>
    <col min="7178" max="7178" width="14.140625" customWidth="1"/>
    <col min="7424" max="7424" width="3.7109375" customWidth="1"/>
    <col min="7425" max="7425" width="54" customWidth="1"/>
    <col min="7426" max="7426" width="16.140625" customWidth="1"/>
    <col min="7427" max="7427" width="6.7109375" customWidth="1"/>
    <col min="7428" max="7428" width="8.28515625" customWidth="1"/>
    <col min="7429" max="7429" width="18.42578125" customWidth="1"/>
    <col min="7430" max="7430" width="16.42578125" customWidth="1"/>
    <col min="7431" max="7431" width="4.85546875" customWidth="1"/>
    <col min="7432" max="7432" width="16.7109375" customWidth="1"/>
    <col min="7433" max="7433" width="8.5703125" customWidth="1"/>
    <col min="7434" max="7434" width="14.140625" customWidth="1"/>
    <col min="7680" max="7680" width="3.7109375" customWidth="1"/>
    <col min="7681" max="7681" width="54" customWidth="1"/>
    <col min="7682" max="7682" width="16.140625" customWidth="1"/>
    <col min="7683" max="7683" width="6.7109375" customWidth="1"/>
    <col min="7684" max="7684" width="8.28515625" customWidth="1"/>
    <col min="7685" max="7685" width="18.42578125" customWidth="1"/>
    <col min="7686" max="7686" width="16.42578125" customWidth="1"/>
    <col min="7687" max="7687" width="4.85546875" customWidth="1"/>
    <col min="7688" max="7688" width="16.7109375" customWidth="1"/>
    <col min="7689" max="7689" width="8.5703125" customWidth="1"/>
    <col min="7690" max="7690" width="14.140625" customWidth="1"/>
    <col min="7936" max="7936" width="3.7109375" customWidth="1"/>
    <col min="7937" max="7937" width="54" customWidth="1"/>
    <col min="7938" max="7938" width="16.140625" customWidth="1"/>
    <col min="7939" max="7939" width="6.7109375" customWidth="1"/>
    <col min="7940" max="7940" width="8.28515625" customWidth="1"/>
    <col min="7941" max="7941" width="18.42578125" customWidth="1"/>
    <col min="7942" max="7942" width="16.42578125" customWidth="1"/>
    <col min="7943" max="7943" width="4.85546875" customWidth="1"/>
    <col min="7944" max="7944" width="16.7109375" customWidth="1"/>
    <col min="7945" max="7945" width="8.5703125" customWidth="1"/>
    <col min="7946" max="7946" width="14.140625" customWidth="1"/>
    <col min="8192" max="8192" width="3.7109375" customWidth="1"/>
    <col min="8193" max="8193" width="54" customWidth="1"/>
    <col min="8194" max="8194" width="16.140625" customWidth="1"/>
    <col min="8195" max="8195" width="6.7109375" customWidth="1"/>
    <col min="8196" max="8196" width="8.28515625" customWidth="1"/>
    <col min="8197" max="8197" width="18.42578125" customWidth="1"/>
    <col min="8198" max="8198" width="16.42578125" customWidth="1"/>
    <col min="8199" max="8199" width="4.85546875" customWidth="1"/>
    <col min="8200" max="8200" width="16.7109375" customWidth="1"/>
    <col min="8201" max="8201" width="8.5703125" customWidth="1"/>
    <col min="8202" max="8202" width="14.140625" customWidth="1"/>
    <col min="8448" max="8448" width="3.7109375" customWidth="1"/>
    <col min="8449" max="8449" width="54" customWidth="1"/>
    <col min="8450" max="8450" width="16.140625" customWidth="1"/>
    <col min="8451" max="8451" width="6.7109375" customWidth="1"/>
    <col min="8452" max="8452" width="8.28515625" customWidth="1"/>
    <col min="8453" max="8453" width="18.42578125" customWidth="1"/>
    <col min="8454" max="8454" width="16.42578125" customWidth="1"/>
    <col min="8455" max="8455" width="4.85546875" customWidth="1"/>
    <col min="8456" max="8456" width="16.7109375" customWidth="1"/>
    <col min="8457" max="8457" width="8.5703125" customWidth="1"/>
    <col min="8458" max="8458" width="14.140625" customWidth="1"/>
    <col min="8704" max="8704" width="3.7109375" customWidth="1"/>
    <col min="8705" max="8705" width="54" customWidth="1"/>
    <col min="8706" max="8706" width="16.140625" customWidth="1"/>
    <col min="8707" max="8707" width="6.7109375" customWidth="1"/>
    <col min="8708" max="8708" width="8.28515625" customWidth="1"/>
    <col min="8709" max="8709" width="18.42578125" customWidth="1"/>
    <col min="8710" max="8710" width="16.42578125" customWidth="1"/>
    <col min="8711" max="8711" width="4.85546875" customWidth="1"/>
    <col min="8712" max="8712" width="16.7109375" customWidth="1"/>
    <col min="8713" max="8713" width="8.5703125" customWidth="1"/>
    <col min="8714" max="8714" width="14.140625" customWidth="1"/>
    <col min="8960" max="8960" width="3.7109375" customWidth="1"/>
    <col min="8961" max="8961" width="54" customWidth="1"/>
    <col min="8962" max="8962" width="16.140625" customWidth="1"/>
    <col min="8963" max="8963" width="6.7109375" customWidth="1"/>
    <col min="8964" max="8964" width="8.28515625" customWidth="1"/>
    <col min="8965" max="8965" width="18.42578125" customWidth="1"/>
    <col min="8966" max="8966" width="16.42578125" customWidth="1"/>
    <col min="8967" max="8967" width="4.85546875" customWidth="1"/>
    <col min="8968" max="8968" width="16.7109375" customWidth="1"/>
    <col min="8969" max="8969" width="8.5703125" customWidth="1"/>
    <col min="8970" max="8970" width="14.140625" customWidth="1"/>
    <col min="9216" max="9216" width="3.7109375" customWidth="1"/>
    <col min="9217" max="9217" width="54" customWidth="1"/>
    <col min="9218" max="9218" width="16.140625" customWidth="1"/>
    <col min="9219" max="9219" width="6.7109375" customWidth="1"/>
    <col min="9220" max="9220" width="8.28515625" customWidth="1"/>
    <col min="9221" max="9221" width="18.42578125" customWidth="1"/>
    <col min="9222" max="9222" width="16.42578125" customWidth="1"/>
    <col min="9223" max="9223" width="4.85546875" customWidth="1"/>
    <col min="9224" max="9224" width="16.7109375" customWidth="1"/>
    <col min="9225" max="9225" width="8.5703125" customWidth="1"/>
    <col min="9226" max="9226" width="14.140625" customWidth="1"/>
    <col min="9472" max="9472" width="3.7109375" customWidth="1"/>
    <col min="9473" max="9473" width="54" customWidth="1"/>
    <col min="9474" max="9474" width="16.140625" customWidth="1"/>
    <col min="9475" max="9475" width="6.7109375" customWidth="1"/>
    <col min="9476" max="9476" width="8.28515625" customWidth="1"/>
    <col min="9477" max="9477" width="18.42578125" customWidth="1"/>
    <col min="9478" max="9478" width="16.42578125" customWidth="1"/>
    <col min="9479" max="9479" width="4.85546875" customWidth="1"/>
    <col min="9480" max="9480" width="16.7109375" customWidth="1"/>
    <col min="9481" max="9481" width="8.5703125" customWidth="1"/>
    <col min="9482" max="9482" width="14.140625" customWidth="1"/>
    <col min="9728" max="9728" width="3.7109375" customWidth="1"/>
    <col min="9729" max="9729" width="54" customWidth="1"/>
    <col min="9730" max="9730" width="16.140625" customWidth="1"/>
    <col min="9731" max="9731" width="6.7109375" customWidth="1"/>
    <col min="9732" max="9732" width="8.28515625" customWidth="1"/>
    <col min="9733" max="9733" width="18.42578125" customWidth="1"/>
    <col min="9734" max="9734" width="16.42578125" customWidth="1"/>
    <col min="9735" max="9735" width="4.85546875" customWidth="1"/>
    <col min="9736" max="9736" width="16.7109375" customWidth="1"/>
    <col min="9737" max="9737" width="8.5703125" customWidth="1"/>
    <col min="9738" max="9738" width="14.140625" customWidth="1"/>
    <col min="9984" max="9984" width="3.7109375" customWidth="1"/>
    <col min="9985" max="9985" width="54" customWidth="1"/>
    <col min="9986" max="9986" width="16.140625" customWidth="1"/>
    <col min="9987" max="9987" width="6.7109375" customWidth="1"/>
    <col min="9988" max="9988" width="8.28515625" customWidth="1"/>
    <col min="9989" max="9989" width="18.42578125" customWidth="1"/>
    <col min="9990" max="9990" width="16.42578125" customWidth="1"/>
    <col min="9991" max="9991" width="4.85546875" customWidth="1"/>
    <col min="9992" max="9992" width="16.7109375" customWidth="1"/>
    <col min="9993" max="9993" width="8.5703125" customWidth="1"/>
    <col min="9994" max="9994" width="14.140625" customWidth="1"/>
    <col min="10240" max="10240" width="3.7109375" customWidth="1"/>
    <col min="10241" max="10241" width="54" customWidth="1"/>
    <col min="10242" max="10242" width="16.140625" customWidth="1"/>
    <col min="10243" max="10243" width="6.7109375" customWidth="1"/>
    <col min="10244" max="10244" width="8.28515625" customWidth="1"/>
    <col min="10245" max="10245" width="18.42578125" customWidth="1"/>
    <col min="10246" max="10246" width="16.42578125" customWidth="1"/>
    <col min="10247" max="10247" width="4.85546875" customWidth="1"/>
    <col min="10248" max="10248" width="16.7109375" customWidth="1"/>
    <col min="10249" max="10249" width="8.5703125" customWidth="1"/>
    <col min="10250" max="10250" width="14.140625" customWidth="1"/>
    <col min="10496" max="10496" width="3.7109375" customWidth="1"/>
    <col min="10497" max="10497" width="54" customWidth="1"/>
    <col min="10498" max="10498" width="16.140625" customWidth="1"/>
    <col min="10499" max="10499" width="6.7109375" customWidth="1"/>
    <col min="10500" max="10500" width="8.28515625" customWidth="1"/>
    <col min="10501" max="10501" width="18.42578125" customWidth="1"/>
    <col min="10502" max="10502" width="16.42578125" customWidth="1"/>
    <col min="10503" max="10503" width="4.85546875" customWidth="1"/>
    <col min="10504" max="10504" width="16.7109375" customWidth="1"/>
    <col min="10505" max="10505" width="8.5703125" customWidth="1"/>
    <col min="10506" max="10506" width="14.140625" customWidth="1"/>
    <col min="10752" max="10752" width="3.7109375" customWidth="1"/>
    <col min="10753" max="10753" width="54" customWidth="1"/>
    <col min="10754" max="10754" width="16.140625" customWidth="1"/>
    <col min="10755" max="10755" width="6.7109375" customWidth="1"/>
    <col min="10756" max="10756" width="8.28515625" customWidth="1"/>
    <col min="10757" max="10757" width="18.42578125" customWidth="1"/>
    <col min="10758" max="10758" width="16.42578125" customWidth="1"/>
    <col min="10759" max="10759" width="4.85546875" customWidth="1"/>
    <col min="10760" max="10760" width="16.7109375" customWidth="1"/>
    <col min="10761" max="10761" width="8.5703125" customWidth="1"/>
    <col min="10762" max="10762" width="14.140625" customWidth="1"/>
    <col min="11008" max="11008" width="3.7109375" customWidth="1"/>
    <col min="11009" max="11009" width="54" customWidth="1"/>
    <col min="11010" max="11010" width="16.140625" customWidth="1"/>
    <col min="11011" max="11011" width="6.7109375" customWidth="1"/>
    <col min="11012" max="11012" width="8.28515625" customWidth="1"/>
    <col min="11013" max="11013" width="18.42578125" customWidth="1"/>
    <col min="11014" max="11014" width="16.42578125" customWidth="1"/>
    <col min="11015" max="11015" width="4.85546875" customWidth="1"/>
    <col min="11016" max="11016" width="16.7109375" customWidth="1"/>
    <col min="11017" max="11017" width="8.5703125" customWidth="1"/>
    <col min="11018" max="11018" width="14.140625" customWidth="1"/>
    <col min="11264" max="11264" width="3.7109375" customWidth="1"/>
    <col min="11265" max="11265" width="54" customWidth="1"/>
    <col min="11266" max="11266" width="16.140625" customWidth="1"/>
    <col min="11267" max="11267" width="6.7109375" customWidth="1"/>
    <col min="11268" max="11268" width="8.28515625" customWidth="1"/>
    <col min="11269" max="11269" width="18.42578125" customWidth="1"/>
    <col min="11270" max="11270" width="16.42578125" customWidth="1"/>
    <col min="11271" max="11271" width="4.85546875" customWidth="1"/>
    <col min="11272" max="11272" width="16.7109375" customWidth="1"/>
    <col min="11273" max="11273" width="8.5703125" customWidth="1"/>
    <col min="11274" max="11274" width="14.140625" customWidth="1"/>
    <col min="11520" max="11520" width="3.7109375" customWidth="1"/>
    <col min="11521" max="11521" width="54" customWidth="1"/>
    <col min="11522" max="11522" width="16.140625" customWidth="1"/>
    <col min="11523" max="11523" width="6.7109375" customWidth="1"/>
    <col min="11524" max="11524" width="8.28515625" customWidth="1"/>
    <col min="11525" max="11525" width="18.42578125" customWidth="1"/>
    <col min="11526" max="11526" width="16.42578125" customWidth="1"/>
    <col min="11527" max="11527" width="4.85546875" customWidth="1"/>
    <col min="11528" max="11528" width="16.7109375" customWidth="1"/>
    <col min="11529" max="11529" width="8.5703125" customWidth="1"/>
    <col min="11530" max="11530" width="14.140625" customWidth="1"/>
    <col min="11776" max="11776" width="3.7109375" customWidth="1"/>
    <col min="11777" max="11777" width="54" customWidth="1"/>
    <col min="11778" max="11778" width="16.140625" customWidth="1"/>
    <col min="11779" max="11779" width="6.7109375" customWidth="1"/>
    <col min="11780" max="11780" width="8.28515625" customWidth="1"/>
    <col min="11781" max="11781" width="18.42578125" customWidth="1"/>
    <col min="11782" max="11782" width="16.42578125" customWidth="1"/>
    <col min="11783" max="11783" width="4.85546875" customWidth="1"/>
    <col min="11784" max="11784" width="16.7109375" customWidth="1"/>
    <col min="11785" max="11785" width="8.5703125" customWidth="1"/>
    <col min="11786" max="11786" width="14.140625" customWidth="1"/>
    <col min="12032" max="12032" width="3.7109375" customWidth="1"/>
    <col min="12033" max="12033" width="54" customWidth="1"/>
    <col min="12034" max="12034" width="16.140625" customWidth="1"/>
    <col min="12035" max="12035" width="6.7109375" customWidth="1"/>
    <col min="12036" max="12036" width="8.28515625" customWidth="1"/>
    <col min="12037" max="12037" width="18.42578125" customWidth="1"/>
    <col min="12038" max="12038" width="16.42578125" customWidth="1"/>
    <col min="12039" max="12039" width="4.85546875" customWidth="1"/>
    <col min="12040" max="12040" width="16.7109375" customWidth="1"/>
    <col min="12041" max="12041" width="8.5703125" customWidth="1"/>
    <col min="12042" max="12042" width="14.140625" customWidth="1"/>
    <col min="12288" max="12288" width="3.7109375" customWidth="1"/>
    <col min="12289" max="12289" width="54" customWidth="1"/>
    <col min="12290" max="12290" width="16.140625" customWidth="1"/>
    <col min="12291" max="12291" width="6.7109375" customWidth="1"/>
    <col min="12292" max="12292" width="8.28515625" customWidth="1"/>
    <col min="12293" max="12293" width="18.42578125" customWidth="1"/>
    <col min="12294" max="12294" width="16.42578125" customWidth="1"/>
    <col min="12295" max="12295" width="4.85546875" customWidth="1"/>
    <col min="12296" max="12296" width="16.7109375" customWidth="1"/>
    <col min="12297" max="12297" width="8.5703125" customWidth="1"/>
    <col min="12298" max="12298" width="14.140625" customWidth="1"/>
    <col min="12544" max="12544" width="3.7109375" customWidth="1"/>
    <col min="12545" max="12545" width="54" customWidth="1"/>
    <col min="12546" max="12546" width="16.140625" customWidth="1"/>
    <col min="12547" max="12547" width="6.7109375" customWidth="1"/>
    <col min="12548" max="12548" width="8.28515625" customWidth="1"/>
    <col min="12549" max="12549" width="18.42578125" customWidth="1"/>
    <col min="12550" max="12550" width="16.42578125" customWidth="1"/>
    <col min="12551" max="12551" width="4.85546875" customWidth="1"/>
    <col min="12552" max="12552" width="16.7109375" customWidth="1"/>
    <col min="12553" max="12553" width="8.5703125" customWidth="1"/>
    <col min="12554" max="12554" width="14.140625" customWidth="1"/>
    <col min="12800" max="12800" width="3.7109375" customWidth="1"/>
    <col min="12801" max="12801" width="54" customWidth="1"/>
    <col min="12802" max="12802" width="16.140625" customWidth="1"/>
    <col min="12803" max="12803" width="6.7109375" customWidth="1"/>
    <col min="12804" max="12804" width="8.28515625" customWidth="1"/>
    <col min="12805" max="12805" width="18.42578125" customWidth="1"/>
    <col min="12806" max="12806" width="16.42578125" customWidth="1"/>
    <col min="12807" max="12807" width="4.85546875" customWidth="1"/>
    <col min="12808" max="12808" width="16.7109375" customWidth="1"/>
    <col min="12809" max="12809" width="8.5703125" customWidth="1"/>
    <col min="12810" max="12810" width="14.140625" customWidth="1"/>
    <col min="13056" max="13056" width="3.7109375" customWidth="1"/>
    <col min="13057" max="13057" width="54" customWidth="1"/>
    <col min="13058" max="13058" width="16.140625" customWidth="1"/>
    <col min="13059" max="13059" width="6.7109375" customWidth="1"/>
    <col min="13060" max="13060" width="8.28515625" customWidth="1"/>
    <col min="13061" max="13061" width="18.42578125" customWidth="1"/>
    <col min="13062" max="13062" width="16.42578125" customWidth="1"/>
    <col min="13063" max="13063" width="4.85546875" customWidth="1"/>
    <col min="13064" max="13064" width="16.7109375" customWidth="1"/>
    <col min="13065" max="13065" width="8.5703125" customWidth="1"/>
    <col min="13066" max="13066" width="14.140625" customWidth="1"/>
    <col min="13312" max="13312" width="3.7109375" customWidth="1"/>
    <col min="13313" max="13313" width="54" customWidth="1"/>
    <col min="13314" max="13314" width="16.140625" customWidth="1"/>
    <col min="13315" max="13315" width="6.7109375" customWidth="1"/>
    <col min="13316" max="13316" width="8.28515625" customWidth="1"/>
    <col min="13317" max="13317" width="18.42578125" customWidth="1"/>
    <col min="13318" max="13318" width="16.42578125" customWidth="1"/>
    <col min="13319" max="13319" width="4.85546875" customWidth="1"/>
    <col min="13320" max="13320" width="16.7109375" customWidth="1"/>
    <col min="13321" max="13321" width="8.5703125" customWidth="1"/>
    <col min="13322" max="13322" width="14.140625" customWidth="1"/>
    <col min="13568" max="13568" width="3.7109375" customWidth="1"/>
    <col min="13569" max="13569" width="54" customWidth="1"/>
    <col min="13570" max="13570" width="16.140625" customWidth="1"/>
    <col min="13571" max="13571" width="6.7109375" customWidth="1"/>
    <col min="13572" max="13572" width="8.28515625" customWidth="1"/>
    <col min="13573" max="13573" width="18.42578125" customWidth="1"/>
    <col min="13574" max="13574" width="16.42578125" customWidth="1"/>
    <col min="13575" max="13575" width="4.85546875" customWidth="1"/>
    <col min="13576" max="13576" width="16.7109375" customWidth="1"/>
    <col min="13577" max="13577" width="8.5703125" customWidth="1"/>
    <col min="13578" max="13578" width="14.140625" customWidth="1"/>
    <col min="13824" max="13824" width="3.7109375" customWidth="1"/>
    <col min="13825" max="13825" width="54" customWidth="1"/>
    <col min="13826" max="13826" width="16.140625" customWidth="1"/>
    <col min="13827" max="13827" width="6.7109375" customWidth="1"/>
    <col min="13828" max="13828" width="8.28515625" customWidth="1"/>
    <col min="13829" max="13829" width="18.42578125" customWidth="1"/>
    <col min="13830" max="13830" width="16.42578125" customWidth="1"/>
    <col min="13831" max="13831" width="4.85546875" customWidth="1"/>
    <col min="13832" max="13832" width="16.7109375" customWidth="1"/>
    <col min="13833" max="13833" width="8.5703125" customWidth="1"/>
    <col min="13834" max="13834" width="14.140625" customWidth="1"/>
    <col min="14080" max="14080" width="3.7109375" customWidth="1"/>
    <col min="14081" max="14081" width="54" customWidth="1"/>
    <col min="14082" max="14082" width="16.140625" customWidth="1"/>
    <col min="14083" max="14083" width="6.7109375" customWidth="1"/>
    <col min="14084" max="14084" width="8.28515625" customWidth="1"/>
    <col min="14085" max="14085" width="18.42578125" customWidth="1"/>
    <col min="14086" max="14086" width="16.42578125" customWidth="1"/>
    <col min="14087" max="14087" width="4.85546875" customWidth="1"/>
    <col min="14088" max="14088" width="16.7109375" customWidth="1"/>
    <col min="14089" max="14089" width="8.5703125" customWidth="1"/>
    <col min="14090" max="14090" width="14.140625" customWidth="1"/>
    <col min="14336" max="14336" width="3.7109375" customWidth="1"/>
    <col min="14337" max="14337" width="54" customWidth="1"/>
    <col min="14338" max="14338" width="16.140625" customWidth="1"/>
    <col min="14339" max="14339" width="6.7109375" customWidth="1"/>
    <col min="14340" max="14340" width="8.28515625" customWidth="1"/>
    <col min="14341" max="14341" width="18.42578125" customWidth="1"/>
    <col min="14342" max="14342" width="16.42578125" customWidth="1"/>
    <col min="14343" max="14343" width="4.85546875" customWidth="1"/>
    <col min="14344" max="14344" width="16.7109375" customWidth="1"/>
    <col min="14345" max="14345" width="8.5703125" customWidth="1"/>
    <col min="14346" max="14346" width="14.140625" customWidth="1"/>
    <col min="14592" max="14592" width="3.7109375" customWidth="1"/>
    <col min="14593" max="14593" width="54" customWidth="1"/>
    <col min="14594" max="14594" width="16.140625" customWidth="1"/>
    <col min="14595" max="14595" width="6.7109375" customWidth="1"/>
    <col min="14596" max="14596" width="8.28515625" customWidth="1"/>
    <col min="14597" max="14597" width="18.42578125" customWidth="1"/>
    <col min="14598" max="14598" width="16.42578125" customWidth="1"/>
    <col min="14599" max="14599" width="4.85546875" customWidth="1"/>
    <col min="14600" max="14600" width="16.7109375" customWidth="1"/>
    <col min="14601" max="14601" width="8.5703125" customWidth="1"/>
    <col min="14602" max="14602" width="14.140625" customWidth="1"/>
    <col min="14848" max="14848" width="3.7109375" customWidth="1"/>
    <col min="14849" max="14849" width="54" customWidth="1"/>
    <col min="14850" max="14850" width="16.140625" customWidth="1"/>
    <col min="14851" max="14851" width="6.7109375" customWidth="1"/>
    <col min="14852" max="14852" width="8.28515625" customWidth="1"/>
    <col min="14853" max="14853" width="18.42578125" customWidth="1"/>
    <col min="14854" max="14854" width="16.42578125" customWidth="1"/>
    <col min="14855" max="14855" width="4.85546875" customWidth="1"/>
    <col min="14856" max="14856" width="16.7109375" customWidth="1"/>
    <col min="14857" max="14857" width="8.5703125" customWidth="1"/>
    <col min="14858" max="14858" width="14.140625" customWidth="1"/>
    <col min="15104" max="15104" width="3.7109375" customWidth="1"/>
    <col min="15105" max="15105" width="54" customWidth="1"/>
    <col min="15106" max="15106" width="16.140625" customWidth="1"/>
    <col min="15107" max="15107" width="6.7109375" customWidth="1"/>
    <col min="15108" max="15108" width="8.28515625" customWidth="1"/>
    <col min="15109" max="15109" width="18.42578125" customWidth="1"/>
    <col min="15110" max="15110" width="16.42578125" customWidth="1"/>
    <col min="15111" max="15111" width="4.85546875" customWidth="1"/>
    <col min="15112" max="15112" width="16.7109375" customWidth="1"/>
    <col min="15113" max="15113" width="8.5703125" customWidth="1"/>
    <col min="15114" max="15114" width="14.140625" customWidth="1"/>
    <col min="15360" max="15360" width="3.7109375" customWidth="1"/>
    <col min="15361" max="15361" width="54" customWidth="1"/>
    <col min="15362" max="15362" width="16.140625" customWidth="1"/>
    <col min="15363" max="15363" width="6.7109375" customWidth="1"/>
    <col min="15364" max="15364" width="8.28515625" customWidth="1"/>
    <col min="15365" max="15365" width="18.42578125" customWidth="1"/>
    <col min="15366" max="15366" width="16.42578125" customWidth="1"/>
    <col min="15367" max="15367" width="4.85546875" customWidth="1"/>
    <col min="15368" max="15368" width="16.7109375" customWidth="1"/>
    <col min="15369" max="15369" width="8.5703125" customWidth="1"/>
    <col min="15370" max="15370" width="14.140625" customWidth="1"/>
    <col min="15616" max="15616" width="3.7109375" customWidth="1"/>
    <col min="15617" max="15617" width="54" customWidth="1"/>
    <col min="15618" max="15618" width="16.140625" customWidth="1"/>
    <col min="15619" max="15619" width="6.7109375" customWidth="1"/>
    <col min="15620" max="15620" width="8.28515625" customWidth="1"/>
    <col min="15621" max="15621" width="18.42578125" customWidth="1"/>
    <col min="15622" max="15622" width="16.42578125" customWidth="1"/>
    <col min="15623" max="15623" width="4.85546875" customWidth="1"/>
    <col min="15624" max="15624" width="16.7109375" customWidth="1"/>
    <col min="15625" max="15625" width="8.5703125" customWidth="1"/>
    <col min="15626" max="15626" width="14.140625" customWidth="1"/>
    <col min="15872" max="15872" width="3.7109375" customWidth="1"/>
    <col min="15873" max="15873" width="54" customWidth="1"/>
    <col min="15874" max="15874" width="16.140625" customWidth="1"/>
    <col min="15875" max="15875" width="6.7109375" customWidth="1"/>
    <col min="15876" max="15876" width="8.28515625" customWidth="1"/>
    <col min="15877" max="15877" width="18.42578125" customWidth="1"/>
    <col min="15878" max="15878" width="16.42578125" customWidth="1"/>
    <col min="15879" max="15879" width="4.85546875" customWidth="1"/>
    <col min="15880" max="15880" width="16.7109375" customWidth="1"/>
    <col min="15881" max="15881" width="8.5703125" customWidth="1"/>
    <col min="15882" max="15882" width="14.140625" customWidth="1"/>
    <col min="16128" max="16128" width="3.7109375" customWidth="1"/>
    <col min="16129" max="16129" width="54" customWidth="1"/>
    <col min="16130" max="16130" width="16.140625" customWidth="1"/>
    <col min="16131" max="16131" width="6.7109375" customWidth="1"/>
    <col min="16132" max="16132" width="8.28515625" customWidth="1"/>
    <col min="16133" max="16133" width="18.42578125" customWidth="1"/>
    <col min="16134" max="16134" width="16.42578125" customWidth="1"/>
    <col min="16135" max="16135" width="4.85546875" customWidth="1"/>
    <col min="16136" max="16136" width="16.7109375" customWidth="1"/>
    <col min="16137" max="16137" width="8.5703125" customWidth="1"/>
    <col min="16138" max="16138" width="14.140625" customWidth="1"/>
  </cols>
  <sheetData>
    <row r="1" spans="1:10" x14ac:dyDescent="0.25">
      <c r="B1" s="17" t="s">
        <v>35</v>
      </c>
      <c r="C1" s="18"/>
      <c r="D1" s="18"/>
      <c r="E1" s="18"/>
      <c r="F1" s="18"/>
      <c r="G1" s="18"/>
      <c r="H1" s="18"/>
      <c r="I1" s="18"/>
      <c r="J1" s="18"/>
    </row>
    <row r="2" spans="1:10" x14ac:dyDescent="0.25">
      <c r="B2" s="19" t="s">
        <v>36</v>
      </c>
      <c r="C2" s="19"/>
      <c r="D2" s="19"/>
      <c r="E2" s="19"/>
      <c r="F2" s="19"/>
      <c r="G2" s="19"/>
      <c r="H2" s="19"/>
      <c r="I2" s="19"/>
      <c r="J2" s="20"/>
    </row>
    <row r="3" spans="1:10" ht="21" customHeight="1" x14ac:dyDescent="0.25">
      <c r="B3" s="71" t="s">
        <v>40</v>
      </c>
      <c r="C3" s="71"/>
      <c r="D3" s="71"/>
      <c r="E3" s="71"/>
      <c r="F3" s="71"/>
      <c r="G3" s="71"/>
      <c r="H3" s="71"/>
      <c r="I3" s="71"/>
      <c r="J3" s="20"/>
    </row>
    <row r="4" spans="1:10" ht="6.75" customHeight="1" x14ac:dyDescent="0.25">
      <c r="J4" s="20"/>
    </row>
    <row r="5" spans="1:10" x14ac:dyDescent="0.25">
      <c r="A5" s="35" t="s">
        <v>43</v>
      </c>
      <c r="J5" s="20"/>
    </row>
    <row r="6" spans="1:10" x14ac:dyDescent="0.25">
      <c r="A6" s="1" t="s">
        <v>0</v>
      </c>
    </row>
    <row r="7" spans="1:10" ht="36" x14ac:dyDescent="0.2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3" t="s">
        <v>6</v>
      </c>
      <c r="G7" s="3" t="s">
        <v>7</v>
      </c>
      <c r="H7" s="2" t="s">
        <v>8</v>
      </c>
      <c r="I7" s="3" t="s">
        <v>9</v>
      </c>
    </row>
    <row r="8" spans="1:10" x14ac:dyDescent="0.25">
      <c r="A8" s="36">
        <v>1</v>
      </c>
      <c r="B8" s="36">
        <v>2</v>
      </c>
      <c r="C8" s="36">
        <v>3</v>
      </c>
      <c r="D8" s="4">
        <v>4</v>
      </c>
      <c r="E8" s="4">
        <v>5</v>
      </c>
      <c r="F8" s="4">
        <v>6</v>
      </c>
      <c r="G8" s="4" t="s">
        <v>10</v>
      </c>
      <c r="H8" s="4">
        <v>8</v>
      </c>
      <c r="I8" s="4" t="s">
        <v>11</v>
      </c>
    </row>
    <row r="9" spans="1:10" ht="38.25" x14ac:dyDescent="0.25">
      <c r="A9" s="68" t="s">
        <v>21</v>
      </c>
      <c r="B9" s="38" t="s">
        <v>56</v>
      </c>
      <c r="C9" s="92" t="s">
        <v>33</v>
      </c>
      <c r="D9" s="16">
        <v>1</v>
      </c>
      <c r="E9" s="21">
        <v>36</v>
      </c>
      <c r="F9" s="27"/>
      <c r="G9" s="26">
        <f>F9*E9</f>
        <v>0</v>
      </c>
      <c r="H9" s="24">
        <v>0.23</v>
      </c>
      <c r="I9" s="26">
        <f>ROUND(G9+(G9*H9),2)</f>
        <v>0</v>
      </c>
    </row>
    <row r="10" spans="1:10" ht="34.5" customHeight="1" x14ac:dyDescent="0.25">
      <c r="A10" s="68" t="s">
        <v>23</v>
      </c>
      <c r="B10" s="38" t="s">
        <v>57</v>
      </c>
      <c r="C10" s="93"/>
      <c r="D10" s="16">
        <v>1</v>
      </c>
      <c r="E10" s="21">
        <v>36</v>
      </c>
      <c r="F10" s="27"/>
      <c r="G10" s="26">
        <f t="shared" ref="G10:G19" si="0">F10*E10</f>
        <v>0</v>
      </c>
      <c r="H10" s="24">
        <v>0.23</v>
      </c>
      <c r="I10" s="26">
        <f t="shared" ref="I10:I19" si="1">ROUND(G10+(G10*H10),2)</f>
        <v>0</v>
      </c>
    </row>
    <row r="11" spans="1:10" ht="38.25" x14ac:dyDescent="0.25">
      <c r="A11" s="68" t="s">
        <v>24</v>
      </c>
      <c r="B11" s="38" t="s">
        <v>72</v>
      </c>
      <c r="C11" s="93"/>
      <c r="D11" s="16">
        <v>1</v>
      </c>
      <c r="E11" s="21">
        <v>18</v>
      </c>
      <c r="F11" s="27"/>
      <c r="G11" s="37">
        <f t="shared" si="0"/>
        <v>0</v>
      </c>
      <c r="H11" s="24">
        <v>0.23</v>
      </c>
      <c r="I11" s="37">
        <f t="shared" si="1"/>
        <v>0</v>
      </c>
    </row>
    <row r="12" spans="1:10" ht="38.25" x14ac:dyDescent="0.25">
      <c r="A12" s="68" t="s">
        <v>25</v>
      </c>
      <c r="B12" s="38" t="s">
        <v>73</v>
      </c>
      <c r="C12" s="93"/>
      <c r="D12" s="16">
        <v>1</v>
      </c>
      <c r="E12" s="21">
        <v>18</v>
      </c>
      <c r="F12" s="27"/>
      <c r="G12" s="37">
        <f t="shared" si="0"/>
        <v>0</v>
      </c>
      <c r="H12" s="24">
        <v>0.23</v>
      </c>
      <c r="I12" s="37">
        <f t="shared" si="1"/>
        <v>0</v>
      </c>
    </row>
    <row r="13" spans="1:10" ht="51" x14ac:dyDescent="0.25">
      <c r="A13" s="68" t="s">
        <v>26</v>
      </c>
      <c r="B13" s="39" t="s">
        <v>74</v>
      </c>
      <c r="C13" s="94"/>
      <c r="D13" s="16">
        <v>1</v>
      </c>
      <c r="E13" s="21">
        <v>36</v>
      </c>
      <c r="F13" s="27"/>
      <c r="G13" s="37">
        <f t="shared" si="0"/>
        <v>0</v>
      </c>
      <c r="H13" s="24">
        <v>0.23</v>
      </c>
      <c r="I13" s="37">
        <f t="shared" si="1"/>
        <v>0</v>
      </c>
    </row>
    <row r="14" spans="1:10" ht="38.25" x14ac:dyDescent="0.25">
      <c r="A14" s="68" t="s">
        <v>27</v>
      </c>
      <c r="B14" s="39" t="s">
        <v>58</v>
      </c>
      <c r="C14" s="92" t="s">
        <v>41</v>
      </c>
      <c r="D14" s="16">
        <v>1</v>
      </c>
      <c r="E14" s="21">
        <v>36</v>
      </c>
      <c r="F14" s="27"/>
      <c r="G14" s="37">
        <f t="shared" si="0"/>
        <v>0</v>
      </c>
      <c r="H14" s="24">
        <v>0.23</v>
      </c>
      <c r="I14" s="37">
        <f t="shared" si="1"/>
        <v>0</v>
      </c>
    </row>
    <row r="15" spans="1:10" ht="38.25" x14ac:dyDescent="0.25">
      <c r="A15" s="68" t="s">
        <v>28</v>
      </c>
      <c r="B15" s="38" t="s">
        <v>59</v>
      </c>
      <c r="C15" s="93"/>
      <c r="D15" s="16">
        <v>1</v>
      </c>
      <c r="E15" s="21">
        <v>36</v>
      </c>
      <c r="F15" s="27"/>
      <c r="G15" s="37">
        <f t="shared" si="0"/>
        <v>0</v>
      </c>
      <c r="H15" s="24">
        <v>0.23</v>
      </c>
      <c r="I15" s="37">
        <f t="shared" si="1"/>
        <v>0</v>
      </c>
    </row>
    <row r="16" spans="1:10" ht="38.25" x14ac:dyDescent="0.25">
      <c r="A16" s="68" t="s">
        <v>29</v>
      </c>
      <c r="B16" s="39" t="s">
        <v>60</v>
      </c>
      <c r="C16" s="94"/>
      <c r="D16" s="16">
        <v>1</v>
      </c>
      <c r="E16" s="21">
        <v>36</v>
      </c>
      <c r="F16" s="27"/>
      <c r="G16" s="37">
        <f t="shared" si="0"/>
        <v>0</v>
      </c>
      <c r="H16" s="24">
        <v>0.23</v>
      </c>
      <c r="I16" s="37">
        <f t="shared" si="1"/>
        <v>0</v>
      </c>
    </row>
    <row r="17" spans="1:9" ht="63.75" x14ac:dyDescent="0.25">
      <c r="A17" s="68" t="s">
        <v>30</v>
      </c>
      <c r="B17" s="39" t="s">
        <v>61</v>
      </c>
      <c r="C17" s="92" t="s">
        <v>64</v>
      </c>
      <c r="D17" s="16">
        <v>1</v>
      </c>
      <c r="E17" s="21">
        <v>36</v>
      </c>
      <c r="F17" s="27"/>
      <c r="G17" s="37">
        <f t="shared" si="0"/>
        <v>0</v>
      </c>
      <c r="H17" s="24">
        <v>0.23</v>
      </c>
      <c r="I17" s="37">
        <f t="shared" si="1"/>
        <v>0</v>
      </c>
    </row>
    <row r="18" spans="1:9" ht="63.75" x14ac:dyDescent="0.25">
      <c r="A18" s="68" t="s">
        <v>32</v>
      </c>
      <c r="B18" s="39" t="s">
        <v>62</v>
      </c>
      <c r="C18" s="93"/>
      <c r="D18" s="16">
        <v>1</v>
      </c>
      <c r="E18" s="21">
        <v>36</v>
      </c>
      <c r="F18" s="27"/>
      <c r="G18" s="37">
        <f t="shared" si="0"/>
        <v>0</v>
      </c>
      <c r="H18" s="24">
        <v>0.23</v>
      </c>
      <c r="I18" s="37">
        <f t="shared" si="1"/>
        <v>0</v>
      </c>
    </row>
    <row r="19" spans="1:9" ht="63.75" x14ac:dyDescent="0.25">
      <c r="A19" s="68" t="s">
        <v>34</v>
      </c>
      <c r="B19" s="39" t="s">
        <v>63</v>
      </c>
      <c r="C19" s="94"/>
      <c r="D19" s="16">
        <v>1</v>
      </c>
      <c r="E19" s="21">
        <v>36</v>
      </c>
      <c r="F19" s="27"/>
      <c r="G19" s="37">
        <f t="shared" si="0"/>
        <v>0</v>
      </c>
      <c r="H19" s="24">
        <v>0.23</v>
      </c>
      <c r="I19" s="37">
        <f t="shared" si="1"/>
        <v>0</v>
      </c>
    </row>
    <row r="20" spans="1:9" ht="15.75" x14ac:dyDescent="0.25">
      <c r="A20" s="6"/>
      <c r="B20" s="7"/>
      <c r="C20" s="7"/>
      <c r="D20" s="7"/>
      <c r="E20" s="22"/>
      <c r="F20" s="25" t="s">
        <v>12</v>
      </c>
      <c r="G20" s="28">
        <f>SUM(G9:G19)</f>
        <v>0</v>
      </c>
      <c r="H20" s="23"/>
      <c r="I20" s="28">
        <f>SUM(I9:I19)</f>
        <v>0</v>
      </c>
    </row>
    <row r="21" spans="1:9" s="46" customFormat="1" ht="12.75" x14ac:dyDescent="0.2">
      <c r="A21" s="64" t="s">
        <v>75</v>
      </c>
      <c r="B21" s="60"/>
      <c r="C21" s="60"/>
      <c r="D21" s="60"/>
      <c r="E21" s="60"/>
      <c r="F21" s="60"/>
      <c r="G21" s="60"/>
      <c r="H21" s="60"/>
      <c r="I21" s="60"/>
    </row>
    <row r="22" spans="1:9" s="46" customFormat="1" ht="12.75" x14ac:dyDescent="0.2">
      <c r="A22" s="64" t="s">
        <v>76</v>
      </c>
      <c r="B22" s="60"/>
      <c r="C22" s="60"/>
      <c r="D22" s="60"/>
      <c r="E22" s="60"/>
      <c r="F22" s="60"/>
      <c r="G22" s="60"/>
      <c r="H22" s="60"/>
      <c r="I22" s="60"/>
    </row>
    <row r="23" spans="1:9" x14ac:dyDescent="0.25">
      <c r="A23" s="8"/>
    </row>
    <row r="24" spans="1:9" x14ac:dyDescent="0.25">
      <c r="A24" s="9" t="s">
        <v>13</v>
      </c>
    </row>
    <row r="25" spans="1:9" ht="33.75" x14ac:dyDescent="0.25">
      <c r="A25" s="2" t="s">
        <v>14</v>
      </c>
      <c r="B25" s="2" t="s">
        <v>71</v>
      </c>
      <c r="C25" s="2" t="s">
        <v>15</v>
      </c>
      <c r="D25" s="2" t="s">
        <v>5</v>
      </c>
      <c r="E25" s="70" t="s">
        <v>78</v>
      </c>
      <c r="F25" s="70"/>
      <c r="G25" s="2" t="s">
        <v>8</v>
      </c>
      <c r="H25" s="70" t="s">
        <v>79</v>
      </c>
      <c r="I25" s="70"/>
    </row>
    <row r="26" spans="1:9" ht="15.75" thickBot="1" x14ac:dyDescent="0.3">
      <c r="A26" s="10">
        <v>1</v>
      </c>
      <c r="B26" s="4">
        <v>2</v>
      </c>
      <c r="C26" s="4">
        <v>3</v>
      </c>
      <c r="D26" s="10">
        <v>4</v>
      </c>
      <c r="E26" s="90" t="s">
        <v>16</v>
      </c>
      <c r="F26" s="90"/>
      <c r="G26" s="10">
        <v>6</v>
      </c>
      <c r="H26" s="91" t="s">
        <v>17</v>
      </c>
      <c r="I26" s="91"/>
    </row>
    <row r="27" spans="1:9" ht="21.75" customHeight="1" thickBot="1" x14ac:dyDescent="0.3">
      <c r="A27" s="30">
        <v>1</v>
      </c>
      <c r="B27" s="31">
        <v>200</v>
      </c>
      <c r="C27" s="32"/>
      <c r="D27" s="30">
        <v>3</v>
      </c>
      <c r="E27" s="95">
        <f>C27*B27</f>
        <v>0</v>
      </c>
      <c r="F27" s="96"/>
      <c r="G27" s="24">
        <v>0.23</v>
      </c>
      <c r="H27" s="97">
        <f>ROUND(E27+(E27*G27),2)</f>
        <v>0</v>
      </c>
      <c r="I27" s="98"/>
    </row>
    <row r="28" spans="1:9" x14ac:dyDescent="0.25">
      <c r="A28" s="11"/>
      <c r="B28" s="12"/>
      <c r="C28" s="12"/>
      <c r="D28" s="11"/>
      <c r="E28" s="13"/>
      <c r="F28" s="13"/>
      <c r="G28" s="13"/>
      <c r="H28" s="11"/>
      <c r="I28" s="11"/>
    </row>
    <row r="29" spans="1:9" x14ac:dyDescent="0.25">
      <c r="A29" s="9" t="s">
        <v>44</v>
      </c>
    </row>
    <row r="30" spans="1:9" x14ac:dyDescent="0.25">
      <c r="A30" s="14" t="s">
        <v>1</v>
      </c>
      <c r="B30" s="14" t="s">
        <v>18</v>
      </c>
      <c r="C30" s="15" t="s">
        <v>19</v>
      </c>
      <c r="D30" s="99" t="s">
        <v>37</v>
      </c>
      <c r="E30" s="99"/>
      <c r="F30" s="99"/>
      <c r="G30" s="99" t="s">
        <v>20</v>
      </c>
      <c r="H30" s="99"/>
      <c r="I30" s="99"/>
    </row>
    <row r="31" spans="1:9" ht="37.5" customHeight="1" x14ac:dyDescent="0.25">
      <c r="A31" s="33">
        <v>1</v>
      </c>
      <c r="B31" s="34" t="s">
        <v>68</v>
      </c>
      <c r="C31" s="29" t="s">
        <v>38</v>
      </c>
      <c r="D31" s="100">
        <f>G20</f>
        <v>0</v>
      </c>
      <c r="E31" s="101"/>
      <c r="F31" s="101"/>
      <c r="G31" s="100">
        <f>I20</f>
        <v>0</v>
      </c>
      <c r="H31" s="101"/>
      <c r="I31" s="101"/>
    </row>
    <row r="32" spans="1:9" ht="36" x14ac:dyDescent="0.25">
      <c r="A32" s="33">
        <v>2</v>
      </c>
      <c r="B32" s="34" t="s">
        <v>69</v>
      </c>
      <c r="C32" s="29" t="s">
        <v>39</v>
      </c>
      <c r="D32" s="100">
        <f>E27</f>
        <v>0</v>
      </c>
      <c r="E32" s="101"/>
      <c r="F32" s="101"/>
      <c r="G32" s="100">
        <f>H27</f>
        <v>0</v>
      </c>
      <c r="H32" s="101"/>
      <c r="I32" s="101"/>
    </row>
    <row r="33" spans="1:9" ht="36" x14ac:dyDescent="0.25">
      <c r="A33" s="29">
        <v>3</v>
      </c>
      <c r="B33" s="5" t="s">
        <v>70</v>
      </c>
      <c r="C33" s="15" t="s">
        <v>19</v>
      </c>
      <c r="D33" s="102">
        <v>70000</v>
      </c>
      <c r="E33" s="103"/>
      <c r="F33" s="103"/>
      <c r="G33" s="102">
        <v>86100</v>
      </c>
      <c r="H33" s="103"/>
      <c r="I33" s="103"/>
    </row>
    <row r="34" spans="1:9" ht="18" customHeight="1" x14ac:dyDescent="0.25">
      <c r="A34" s="104" t="s">
        <v>47</v>
      </c>
      <c r="B34" s="105"/>
      <c r="C34" s="106"/>
      <c r="D34" s="102">
        <f>SUM(D31:F33)</f>
        <v>70000</v>
      </c>
      <c r="E34" s="103"/>
      <c r="F34" s="103"/>
      <c r="G34" s="102">
        <f>SUM(G31:I33)</f>
        <v>86100</v>
      </c>
      <c r="H34" s="103"/>
      <c r="I34" s="103"/>
    </row>
    <row r="37" spans="1:9" ht="33.75" customHeight="1" x14ac:dyDescent="0.25">
      <c r="A37" s="69" t="s">
        <v>77</v>
      </c>
      <c r="B37" s="69"/>
      <c r="C37" s="69"/>
      <c r="D37" s="69"/>
      <c r="E37" s="69"/>
      <c r="F37" s="69"/>
      <c r="G37" s="69"/>
      <c r="H37" s="69"/>
      <c r="I37" s="69"/>
    </row>
  </sheetData>
  <mergeCells count="22">
    <mergeCell ref="G32:I32"/>
    <mergeCell ref="D33:F33"/>
    <mergeCell ref="G33:I33"/>
    <mergeCell ref="A34:C34"/>
    <mergeCell ref="D34:F34"/>
    <mergeCell ref="G34:I34"/>
    <mergeCell ref="A37:I37"/>
    <mergeCell ref="E26:F26"/>
    <mergeCell ref="H26:I26"/>
    <mergeCell ref="B3:I3"/>
    <mergeCell ref="E25:F25"/>
    <mergeCell ref="H25:I25"/>
    <mergeCell ref="C17:C19"/>
    <mergeCell ref="C14:C16"/>
    <mergeCell ref="C9:C13"/>
    <mergeCell ref="E27:F27"/>
    <mergeCell ref="H27:I27"/>
    <mergeCell ref="D30:F30"/>
    <mergeCell ref="G30:I30"/>
    <mergeCell ref="D31:F31"/>
    <mergeCell ref="G31:I31"/>
    <mergeCell ref="D32:F32"/>
  </mergeCells>
  <pageMargins left="0.23622047244094491" right="0.23622047244094491" top="0.74803149606299213" bottom="0.74803149606299213" header="0.31496062992125984" footer="0.31496062992125984"/>
  <pageSetup paperSize="9" scale="70" orientation="portrait" r:id="rId1"/>
  <headerFooter>
    <oddHeader>&amp;L&amp;"-,Pogrubiony"&amp;10 11/PN/ZP/U/2020&amp;C&amp;"-,Pogrubiony"&amp;10FORMULARZ CENOWY&amp;R&amp;"-,Pogrubiony"&amp;10Załącznik nr 2</oddHeader>
    <oddFooter>&amp;C&amp;8..............................................
data i podpis Wykonawcy&amp;R&amp;9
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Pakiet nr 1</vt:lpstr>
      <vt:lpstr>Pakiet nr 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Wiola</cp:lastModifiedBy>
  <cp:lastPrinted>2020-01-24T11:33:26Z</cp:lastPrinted>
  <dcterms:created xsi:type="dcterms:W3CDTF">2016-12-12T09:10:24Z</dcterms:created>
  <dcterms:modified xsi:type="dcterms:W3CDTF">2020-02-04T08:12:30Z</dcterms:modified>
</cp:coreProperties>
</file>