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19200" windowHeight="12510" tabRatio="800"/>
  </bookViews>
  <sheets>
    <sheet name="Przedmiar" sheetId="39" r:id="rId1"/>
  </sheets>
  <externalReferences>
    <externalReference r:id="rId2"/>
  </externalReferences>
  <definedNames>
    <definedName name="a">#REF!</definedName>
    <definedName name="balustrady_m">#REF!</definedName>
    <definedName name="barieroporęcze_na_bazie_SP06_m">#REF!</definedName>
    <definedName name="bariery_SP06_m">#REF!</definedName>
    <definedName name="_xlnm.Database">#REF!</definedName>
    <definedName name="beton_murku_żelbetowego">'[1]Zał. 1 - Zestawienie robót'!$I$853</definedName>
    <definedName name="bramy_nowe_szt." localSheetId="0">#REF!</definedName>
    <definedName name="bramy_nowe_szt.">#REF!</definedName>
    <definedName name="bramy_wjazdowe_nowe">#REF!</definedName>
    <definedName name="bramy_wjazdowe_z_odzysku">#REF!</definedName>
    <definedName name="bramy_z_odzysku_szt" localSheetId="0">#REF!</definedName>
    <definedName name="bramy_z_odzysku_szt">#REF!</definedName>
    <definedName name="d">#REF!</definedName>
    <definedName name="demontaż_bram_w_celu_późniejszego_wbudowania">#REF!</definedName>
    <definedName name="demontaż_bram_z_wywiezieniem_materiałów_z_rozbiórki">#REF!</definedName>
    <definedName name="demontaż_furtek_w_celu_późniejszego_wbudowania">#REF!</definedName>
    <definedName name="długość_odcinka" localSheetId="0">#REF!</definedName>
    <definedName name="długość_odcinka">#REF!</definedName>
    <definedName name="dojścia_z_kruszywa">#REF!</definedName>
    <definedName name="dren_z_kruszywa_naturalnego_32_do_63">#REF!</definedName>
    <definedName name="frezowanie_gr_2.5cm_m2">#REF!</definedName>
    <definedName name="frezowanie_gr_2cm_m2">#REF!</definedName>
    <definedName name="frezowanie_gr_4cm_m2">#REF!</definedName>
    <definedName name="frezowanie_gr_7cm_m2">#REF!</definedName>
    <definedName name="furtki_nowe_szt.">#REF!</definedName>
    <definedName name="furtki_z_odzysku">#REF!</definedName>
    <definedName name="grubosc_plantowania">#REF!</definedName>
    <definedName name="grubosc_zdjecia_humusu">#REF!</definedName>
    <definedName name="grunt_do_wywiezienia">#REF!</definedName>
    <definedName name="humus_do_plantowania_m3">#REF!</definedName>
    <definedName name="humus_nadmiar_do_wywiezienia">#REF!</definedName>
    <definedName name="humus_zdjęcie_m2">#REF!</definedName>
    <definedName name="humus_zdjęcie_m3">#REF!</definedName>
    <definedName name="il_zjazdów_przez_chodnik" localSheetId="0">#REF!</definedName>
    <definedName name="il_zjazdów_przez_chodnik">#REF!</definedName>
    <definedName name="karczowanie_krzaków">#REF!</definedName>
    <definedName name="korytka_kolejowe_m">#REF!</definedName>
    <definedName name="korytka_wypłycone_m">#REF!</definedName>
    <definedName name="korytko_30cm">#REF!</definedName>
    <definedName name="korytko_60cm">#REF!</definedName>
    <definedName name="korytko_odwadniające_wbudowanie">#REF!</definedName>
    <definedName name="koryto_jezdnia">#REF!</definedName>
    <definedName name="koryto_pod_chodnik">#REF!</definedName>
    <definedName name="koryto_pod_dojściami">#REF!</definedName>
    <definedName name="koryto_pod_zjazdami">#REF!</definedName>
    <definedName name="koryto_poszerzenia">#REF!</definedName>
    <definedName name="koryto_zatoki_autobusowej">#REF!</definedName>
    <definedName name="koryto_zjazdy">#REF!</definedName>
    <definedName name="kostka_6cm_nowa_dojścia">#REF!</definedName>
    <definedName name="kostka_6cm_nowa_kolorowa">#REF!</definedName>
    <definedName name="kostka_6cm_nowa_szara">#REF!</definedName>
    <definedName name="kostka_6cm_schody">#REF!</definedName>
    <definedName name="kostka_6cm_z_rozbiórki_chodniki_m2">#REF!</definedName>
    <definedName name="kostka_6cm_z_rozbiórki_dojścia">#REF!</definedName>
    <definedName name="kostka_8cm_ściek_przy_krawężniku">#REF!</definedName>
    <definedName name="kostka_8cm_zjazdy">#REF!</definedName>
    <definedName name="kostka_bet_nowa_opaska_przy_ogrodzeniu">#REF!</definedName>
    <definedName name="kostka_betonowa_8cm_nowa_zjazdy_m2">#REF!</definedName>
    <definedName name="kostka_betonowa_8cm_z_rozbiórki_zjazdy_m2">#REF!</definedName>
    <definedName name="kostka_integracyjna">#REF!</definedName>
    <definedName name="kostka_kamienna_nowa_zjazdy_m2">#REF!</definedName>
    <definedName name="kostka_kamienna_z_rozbiórki_zjazdy_m2">#REF!</definedName>
    <definedName name="kostka_nowa_chodnik">#REF!</definedName>
    <definedName name="kostka_opaska_z_kostki">#REF!</definedName>
    <definedName name="krawężnik_15x30cm_obnizony_4cm">#REF!</definedName>
    <definedName name="krawężnik_20x30cm_na_płask">#REF!</definedName>
    <definedName name="krawężnik_20x30cm_obnizony_4cm">#REF!</definedName>
    <definedName name="krawężnik_20x30cm_stojący_12cm_nowy">#REF!</definedName>
    <definedName name="krawężnik_20x30cm_stojący_12cm_z_robiórki">#REF!</definedName>
    <definedName name="krawężnik_na_ławie_12cm_nowy">#REF!</definedName>
    <definedName name="krawężnik_na_ławie_4cm_do_wbudowania_z_rozbiórki">#REF!</definedName>
    <definedName name="krawężnik_na_ławie_4cm_nowy">#REF!</definedName>
    <definedName name="krawężnik_na_ławie_do_4cm_wbudowania_z_rozbiórki">#REF!</definedName>
    <definedName name="krawężnik_na_ławie_do_wbudowania_z_rozbiórki">#REF!</definedName>
    <definedName name="krawężnik_na_ławie_nowy">#REF!</definedName>
    <definedName name="krawężnikk_15cm_na_szer_zjazdó">#REF!</definedName>
    <definedName name="kruszywo_przy_oporniku">#REF!</definedName>
    <definedName name="metalowe_elem_ogrodzeń_murowanych">#REF!</definedName>
    <definedName name="nasyp_wysadzinowy">#REF!</definedName>
    <definedName name="nasypy_z_dokopu">#REF!</definedName>
    <definedName name="nasypy_zjazdy">#REF!</definedName>
    <definedName name="objętość_ścianki_czołowej_m3">#REF!</definedName>
    <definedName name="obrzeże_na_ławie">#REF!</definedName>
    <definedName name="obrzeże_na_ławie_bet">#REF!</definedName>
    <definedName name="obrzeże_na_ławie_nowe">#REF!</definedName>
    <definedName name="obrzeże_na_ławie_z_rozbiórki">#REF!</definedName>
    <definedName name="obrzeże_na_podsypce_nowe">#REF!</definedName>
    <definedName name="obrzeże_na_podsypce_z_rozbiórki">#REF!</definedName>
    <definedName name="_xlnm.Print_Area" localSheetId="0">Przedmiar!$A$1:$G$42</definedName>
    <definedName name="ogrodzenia_drewniane_z_odzysku">#REF!</definedName>
    <definedName name="ogrodzenia_drewniane_z_odzysku_m" localSheetId="0">#REF!</definedName>
    <definedName name="ogrodzenia_drewniane_z_odzysku_m">#REF!</definedName>
    <definedName name="ogrodzenia_metalowe_na_słupkach_murowanych_z_odzysku">#REF!</definedName>
    <definedName name="ogrodzenia_metalowe_z_odzysku">#REF!</definedName>
    <definedName name="ogrodzenia_metalowych_z_odzysku">#REF!</definedName>
    <definedName name="ogrodzenia_z_siatki_nowe_m">#REF!</definedName>
    <definedName name="ogrodzenia_z_siatki_z_odzysku_m">#REF!</definedName>
    <definedName name="ogrodzenie_betonowe_nowe_m3">#REF!</definedName>
    <definedName name="ogrzodzenia_drewniane_z_odzysku">#REF!</definedName>
    <definedName name="oznakowanie_poziome_cienkow_skrzyżowania_przejścia_m2">#REF!</definedName>
    <definedName name="Oznakowanie_poziome_linie_ciągłe">#REF!</definedName>
    <definedName name="oznakowanie_poziome_linie_ciągłe_m2">#REF!</definedName>
    <definedName name="Oznakowanie_poziome_linie_przerywane">#REF!</definedName>
    <definedName name="oznakowanie_poziome_linie_przerywane_m2">#REF!</definedName>
    <definedName name="płyty_ażurowe_nawierzchnia_m2">#REF!</definedName>
    <definedName name="pobocze_z_kruszywa">#REF!</definedName>
    <definedName name="podbudowa_z_AC">#REF!</definedName>
    <definedName name="podbudowa_z_chudzielca_zatoka_m2">#REF!</definedName>
    <definedName name="podbudowa_z_kr_chodnik_m3">#REF!</definedName>
    <definedName name="podbudowa_z_kr_dojścia_m3">#REF!</definedName>
    <definedName name="podbudowa_z_kr_jezdnia_m2">#REF!</definedName>
    <definedName name="podbudowa_z_kr_jezdnia_m3">#REF!</definedName>
    <definedName name="podbudowa_z_kr_parking_m3">#REF!</definedName>
    <definedName name="podbudowa_z_kr_zjazdy_m2" localSheetId="0">#REF!</definedName>
    <definedName name="podbudowa_z_kr_zjazdy_m2">#REF!</definedName>
    <definedName name="podbudowa_z_kr_zjazdy_m3">#REF!</definedName>
    <definedName name="podbudowa_z_kruszywa_łącznik_m3">#REF!</definedName>
    <definedName name="podkarpackie">Przedmiar!#REF!</definedName>
    <definedName name="podmurówki">#REF!</definedName>
    <definedName name="pow_humusu_do_zdjęcia_zjazdy">#REF!</definedName>
    <definedName name="pow_plantowania_zjazdy">#REF!</definedName>
    <definedName name="powierzchnia_plantowania">#REF!</definedName>
    <definedName name="pp">#REF!</definedName>
    <definedName name="przepusty_pod_zjazdami_m">#REF!</definedName>
    <definedName name="Przymocowanie_tablic_B_C_nowych">#REF!</definedName>
    <definedName name="Przymocowanie_tablic_D_nowych">#REF!</definedName>
    <definedName name="Przymocowanie_tablic_E_nowych">#REF!</definedName>
    <definedName name="Przymocowanie_tablic_F_nowych">#REF!</definedName>
    <definedName name="Przymocowanie_tablic_T_nowych">#REF!</definedName>
    <definedName name="przymocowanie_tablic_U">#REF!</definedName>
    <definedName name="Przymocowanie_tablic_U_nowych">#REF!</definedName>
    <definedName name="przymocowanie_tablic_znaku_A_nowe">#REF!</definedName>
    <definedName name="przymocowanie_tablic_znaku_B_nowe">#REF!</definedName>
    <definedName name="przymocowanie_tablic_znaku_D_nowe">#REF!</definedName>
    <definedName name="przymocowanie_tabliczek_T">#REF!</definedName>
    <definedName name="przymocowanie_tarcz_tablic_uzupełniających_F_prostokątnych">#REF!</definedName>
    <definedName name="przymocowanie_tarcz_znaków_informacyjnych_D_prostokątnych">#REF!</definedName>
    <definedName name="przymocowanie_tarcz_znaków_kierunkowych_E_prostokątnych">#REF!</definedName>
    <definedName name="przymocowanie_tarcz_znaków_nakazu_B_i_zakazu_C_okrągłych">#REF!</definedName>
    <definedName name="przymocowanie_tarcz_znaków_ostrzegawczych_A_trójkątnych">#REF!</definedName>
    <definedName name="Rk">#REF!</definedName>
    <definedName name="rozbiórka_betonowych_płyt_chodnikowych">#REF!</definedName>
    <definedName name="rozbiórka_fundamentów_budynków_m3">#REF!</definedName>
    <definedName name="rozbiórka_kostki">#REF!</definedName>
    <definedName name="rozbiórka_kostki_betonowej_dojscia_m2">#REF!</definedName>
    <definedName name="rozbiórka_kostki_betonowej_wbudowanie_dojscia_m2">#REF!</definedName>
    <definedName name="rozbiórka_kostki_betonowej_wbudowanie_zjazdy_m2">#REF!</definedName>
    <definedName name="rozbiórka_kostki_betonowej_wywiezienie_dojscia_m2">#REF!</definedName>
    <definedName name="rozbiórka_kostki_betonowej_wywiezienie_zjady_m2">#REF!</definedName>
    <definedName name="rozbiórka_kostki_betonowej_zjazdy_m2">#REF!</definedName>
    <definedName name="rozbiórka_kostki_kamiennej_m2">#REF!</definedName>
    <definedName name="rozbiórka_kostki_na_zjazdach">#REF!</definedName>
    <definedName name="rozbiórka_krawężnika_na_ławie">#REF!</definedName>
    <definedName name="rozbiórka_krawężnika_na_ławie_wbudowanie">#REF!</definedName>
    <definedName name="rozbiórka_krawężnika_na_ławie_wywiezienie">#REF!</definedName>
    <definedName name="rozbiórka_krawężnika_na_podsypce">#REF!</definedName>
    <definedName name="rozbiórka_krawężnika_na_podsypce_wbudowanie">#REF!</definedName>
    <definedName name="rozbiórka_krawężnika_na_podsypce_wywiezienie">#REF!</definedName>
    <definedName name="rozbiórka_krawężnika_na_zjazdach">#REF!</definedName>
    <definedName name="rozbiórka_krawężnika_wbudowanie">#REF!</definedName>
    <definedName name="rozbiórka_nawierzchni_z_ażurów">#REF!</definedName>
    <definedName name="rozbiórka_nawierzchni_z_bitumu_m2">#REF!</definedName>
    <definedName name="rozbiórka_nawierzchni_z_gruzu_wywiezienie">#REF!</definedName>
    <definedName name="rozbiórka_nawierzchni_z_kruszywa_20cm">#REF!</definedName>
    <definedName name="rozbiórka_nawierzchni_z_kruszywa_40cm">#REF!</definedName>
    <definedName name="rozbiórka_nawierzchni_z_kruszywa_60cm">#REF!</definedName>
    <definedName name="rozbiórka_nawierzchni_z_kruszywa_80cm">#REF!</definedName>
    <definedName name="rozbiórka_nawierzchni_z_płyt_drogowych_m2">#REF!</definedName>
    <definedName name="rozbiórka_obrzeża">#REF!</definedName>
    <definedName name="rozbiórka_obrzeża_wbudowanie_m">#REF!</definedName>
    <definedName name="rozbiórka_obrzeża_wywiezienie_m">#REF!</definedName>
    <definedName name="rozbiórka_ogrodzeń_betonowych_m3">#REF!</definedName>
    <definedName name="rozbiórka_ogrodzeń_drewnianych_m">#REF!</definedName>
    <definedName name="rozbiórka_ogrodzeń_metal_wraz_z_słupkami_metal">#REF!</definedName>
    <definedName name="rozbiórka_ogrodzeń_z_siatki_do_wywózki_m">#REF!</definedName>
    <definedName name="rozbiórka_ogrodzeń_z_siatki_m">#REF!</definedName>
    <definedName name="rozbiórka_podb.z_kruszywa">#REF!</definedName>
    <definedName name="rozbiórka_podbudowy_z_kruszywa">#REF!</definedName>
    <definedName name="rozbiórka_podmurówki">#REF!</definedName>
    <definedName name="rozbiórka_podmurówki_betonowej">#REF!</definedName>
    <definedName name="rozbiórka_podmurówki_murowanej">#REF!</definedName>
    <definedName name="rozbiórka_przepustów">#REF!</definedName>
    <definedName name="rozbiórka_przepustów_betonowych_m">#REF!</definedName>
    <definedName name="rozbiórka_przepustów_PVC_m">#REF!</definedName>
    <definedName name="rozbiórka_przepustów_stalowych_m">#REF!</definedName>
    <definedName name="rozbiórka_schodów">#REF!</definedName>
    <definedName name="rozbiórka_słupków_murowanych">#REF!</definedName>
    <definedName name="rozbiórka_słupków_prowadzących_do_ponownego_wbudowania_szt">#REF!</definedName>
    <definedName name="rozbiórka_słupków_prowadzących_U1a_do_ponownego_wbudowania_szt">#REF!</definedName>
    <definedName name="rozbiórka_słupków_prowadzących_U1b_do_ponownego_wbudowania_szt">#REF!</definedName>
    <definedName name="rozbiórka_słupków_prowadzących_z_wywózką_do_Zamawiającego_szt">#REF!</definedName>
    <definedName name="rozbiórka_słupków_znaków_do_ponownego_wbudowania_szt">#REF!</definedName>
    <definedName name="rozbiórka_słupków_znaków_z_wywózką_do_Zamawiającego_szt">#REF!</definedName>
    <definedName name="rozbiórka_studni_z_betonowych_kręgów_szt.">#REF!</definedName>
    <definedName name="rozbiórka_ścianek_czołowych_przepustów_m3">#REF!</definedName>
    <definedName name="rozbiórka_ścieku_z_wywozem_materiału_z_rozbiórki">#REF!</definedName>
    <definedName name="rozbiórka_umocnień_z_ażurów">#REF!</definedName>
    <definedName name="rozebranie_bram_do_ponownego_wbudowania_szt" localSheetId="0">#REF!</definedName>
    <definedName name="rozebranie_bram_do_ponownego_wbudowania_szt">#REF!</definedName>
    <definedName name="rozebranie_bram_materiały_do_wywiezienia_szt">#REF!</definedName>
    <definedName name="rozebranie_furtek_do_ponownego_wbudowania_szt" localSheetId="0">#REF!</definedName>
    <definedName name="rozebranie_furtek_do_ponownego_wbudowania_szt">#REF!</definedName>
    <definedName name="rozebranie_furtek_materiał_do_wywieziena_szt">#REF!</definedName>
    <definedName name="rozebranie_ogrodzeń_z_siatki_wbudowanie">#REF!</definedName>
    <definedName name="rozebranie_ogrodzeń_z_siatki_wywiezienie_elementów_z_rozbiórki">#REF!</definedName>
    <definedName name="Rz">#REF!</definedName>
    <definedName name="skropienie_pod_podbudowę_z_BA_m2">#REF!</definedName>
    <definedName name="skropienie_pod_ścieralną_m2">#REF!</definedName>
    <definedName name="skropienie_pod_wiążącą_m2">#REF!</definedName>
    <definedName name="słupki_do_znaków_materiał_z_rozbiórki_szt">#REF!</definedName>
    <definedName name="słupki_do_znaków_nowe_szt">#REF!</definedName>
    <definedName name="słupki_kilometowe_U7_na_U1a_nowe_szt">#REF!</definedName>
    <definedName name="słupki_kilometowe_U7_na_U1a_z_rozbiórki_szt">#REF!</definedName>
    <definedName name="słupki_kilometowe_U7_na_U1b_nowe_szt">#REF!</definedName>
    <definedName name="słupki_kilometowe_U7_na_U1b_z_rozbiórki_szt">#REF!</definedName>
    <definedName name="słupki_kilometrowe_U8_na_U1a_nowe_szt">#REF!</definedName>
    <definedName name="słupki_kilometrowe_U8_na_U1a_z_rozbiórki_szt">#REF!</definedName>
    <definedName name="słupki_kilometrowe_U8_na_U1b_nowe_szt">#REF!</definedName>
    <definedName name="słupki_kilometrowe_U8_na_U1b_z_rozbiórki_szt">#REF!</definedName>
    <definedName name="słupki_murowane">#REF!</definedName>
    <definedName name="słupki_prowadzące_U1a_nowe_szt" localSheetId="0">#REF!</definedName>
    <definedName name="słupki_prowadzące_U1a_nowe_szt">#REF!</definedName>
    <definedName name="słupki_prowadzące_U1a_z_rozbiórki_szt" localSheetId="0">#REF!</definedName>
    <definedName name="słupki_prowadzące_U1a_z_rozbiórki_szt">#REF!</definedName>
    <definedName name="słupki_prowadzące_U1b_nowe_szt" localSheetId="0">#REF!</definedName>
    <definedName name="słupki_prowadzące_U1b_nowe_szt">#REF!</definedName>
    <definedName name="słupki_prowadzące_U1b_z_rozbiórki_szt" localSheetId="0">#REF!</definedName>
    <definedName name="słupki_prowadzące_U1b_z_rozbiórki_szt">#REF!</definedName>
    <definedName name="stabilizacja_chodnik_m2">#REF!</definedName>
    <definedName name="stabilizacja_dolna_jezdnia_m2">#REF!</definedName>
    <definedName name="stabilizacja_dolna_łącznik">#REF!</definedName>
    <definedName name="stabilizacja_dolna_parking_m2">#REF!</definedName>
    <definedName name="stabilizacja_górna_jezdnia_m2">#REF!</definedName>
    <definedName name="stabilizacja_górna_łącznik">#REF!</definedName>
    <definedName name="stabilizacja_górna_parking_m2">#REF!</definedName>
    <definedName name="stabilizacja_pod_chodnikiem_m2">"="</definedName>
    <definedName name="stabilizacja_pod_dojściami_z_kostki_m2">#REF!</definedName>
    <definedName name="stabilizacja_pod_zjazdami_m2">#REF!</definedName>
    <definedName name="stabilizacja_pod_zjazdami_z_kostki_m2">#REF!</definedName>
    <definedName name="stabilizacja_poz_zjazdami_z_kostki_m2">#REF!</definedName>
    <definedName name="stal_murku_żelbetowego">'[1]Zał. 1 - Zestawienie robót'!$I$854</definedName>
    <definedName name="ściek_drogowy_mulda_30cm_m">#REF!</definedName>
    <definedName name="ściek_drogowy_mulda_m">#REF!</definedName>
    <definedName name="ściek_podchodnikowy_m">#REF!</definedName>
    <definedName name="ściek_przykrawężnikowy">#REF!</definedName>
    <definedName name="ściek_skarpowy_m">#REF!</definedName>
    <definedName name="ściek_skarpowy_monolityczny_m">#REF!</definedName>
    <definedName name="ścieralna_łącznik">#REF!</definedName>
    <definedName name="ścieralna_z_AC">#REF!</definedName>
    <definedName name="ścieralna_z_AC_zjazdy">#REF!</definedName>
    <definedName name="ścieralna_z_płyt_ażurowych">#REF!</definedName>
    <definedName name="ścierlana_z_betonu_B40">#REF!</definedName>
    <definedName name="ścierlana_z_płyt_ażurowych">#REF!</definedName>
    <definedName name="transport_destruktu_ponad_1km_w_m3_na_km" localSheetId="0">Przedmiar!#REF!</definedName>
    <definedName name="transport_destruktu_ponad_1km_w_m3_na_km">#REF!</definedName>
    <definedName name="transport_gruntu_m3_km" localSheetId="0">Przedmiar!#REF!</definedName>
    <definedName name="transport_gruntu_m3_km">#REF!</definedName>
    <definedName name="transport_gruzu_m3_do_1km" localSheetId="0">Przedmiar!#REF!</definedName>
    <definedName name="transport_gruzu_m3_do_1km">#REF!</definedName>
    <definedName name="transport_gruzu_m3_ponad_1km" localSheetId="0">Przedmiar!#REF!</definedName>
    <definedName name="transport_gruzu_m3_ponad_1km">#REF!</definedName>
    <definedName name="transport_materiałów_bet_do_odzysku_m2_1km" localSheetId="0">Przedmiar!#REF!</definedName>
    <definedName name="transport_materiałów_bet_do_odzysku_m2_1km">#REF!</definedName>
    <definedName name="transport_max_m3_km_grunty" localSheetId="0">Przedmiar!#REF!</definedName>
    <definedName name="transport_max_m3_km_grunty">#REF!</definedName>
    <definedName name="transport_min_m3_km_grunty" localSheetId="0">Przedmiar!#REF!</definedName>
    <definedName name="transport_min_m3_km_grunty">#REF!</definedName>
    <definedName name="transport_MMA_naw_ponad_5km_w_m3_na_km">Przedmiar!#REF!</definedName>
    <definedName name="transport_MMA_ponad_5km_w_m3_na_km" localSheetId="0">Przedmiar!#REF!</definedName>
    <definedName name="transport_MMA_ponad_5km_w_m3_na_km">#REF!</definedName>
    <definedName name="transport_MMA_ponad_5km_w_t_na_km" localSheetId="0">Przedmiar!#REF!</definedName>
    <definedName name="transport_MMA_ponad_5km_w_t_na_km">#REF!</definedName>
    <definedName name="transport_MMA_wyr_ponad_5km_w_t_na_km">Przedmiar!#REF!</definedName>
    <definedName name="transport_stali_na_odl_1km_t">Przedmiar!#REF!</definedName>
    <definedName name="transport_stali_powyżej_1km_t">Przedmiar!#REF!</definedName>
    <definedName name="transport_śr_m3_km_grunty" localSheetId="0">Przedmiar!#REF!</definedName>
    <definedName name="transport_śr_m3_km_grunty">#REF!</definedName>
    <definedName name="_xlnm.Print_Titles" localSheetId="0">Przedmiar!$3:$3</definedName>
    <definedName name="umocnienie_rowu">#REF!</definedName>
    <definedName name="umocnienie_skarp_płytami_ażurowymi_m2">#REF!</definedName>
    <definedName name="umocnienie_skarp_trylinką">#REF!</definedName>
    <definedName name="wiąż" localSheetId="0">Przedmiar!#REF!</definedName>
    <definedName name="wiąż">#REF!</definedName>
    <definedName name="wiążąca_łącznik">#REF!</definedName>
    <definedName name="wiążąca_z_AC_zjazdy">#REF!</definedName>
    <definedName name="wsp.GD">#REF!</definedName>
    <definedName name="wsp.OD">#REF!</definedName>
    <definedName name="wsp.RK">#REF!</definedName>
    <definedName name="wsp.RZ">#REF!</definedName>
    <definedName name="wycena" localSheetId="0">Przedmiar!#REF!</definedName>
    <definedName name="wycinka_drzew_sr_10_do_15">#REF!</definedName>
    <definedName name="wycinka_drzew_sr_16_do_35">#REF!</definedName>
    <definedName name="wycinka_drzew_sr_36_do_45">#REF!</definedName>
    <definedName name="wycinka_drzew_sr_46_do_55">#REF!</definedName>
    <definedName name="wycinka_drzew_sr_56_do_75">#REF!</definedName>
    <definedName name="wycinka_drzew_sr_powyżej_75">#REF!</definedName>
    <definedName name="wykop_całkowity" localSheetId="0">#REF!</definedName>
    <definedName name="wykop_całkowity">#REF!</definedName>
    <definedName name="wykopy_zjazdy">#REF!</definedName>
    <definedName name="wyrównanie_kruszywem_na_dojściach_m3">#REF!</definedName>
    <definedName name="wyrównanie_kruszywem_na_zjazdach_m3">#REF!</definedName>
    <definedName name="wyrównanie_kruszywem_najezdni_m3">#REF!</definedName>
    <definedName name="wyrównanie_kruszywem_opaski_przy_ogrodzeniu">#REF!</definedName>
    <definedName name="wyrównanie_z_AC_na_jezdni_t">#REF!</definedName>
    <definedName name="wyrównanie_z_AC_na_zjazdach_m3">#REF!</definedName>
    <definedName name="wyrównanie_z_AC_na_zjazdach_t">#REF!</definedName>
    <definedName name="zdjęcie_tarcz_znaków_do_ponownego_wbudowania_szt">#REF!</definedName>
    <definedName name="zdjęcie_tarcz_znaków_z_wywózką_do_Zamawiającego_szt">#REF!</definedName>
    <definedName name="zjazdy_z_kruszywa">#REF!</definedName>
  </definedNames>
  <calcPr calcId="145621" fullPrecision="0"/>
</workbook>
</file>

<file path=xl/calcChain.xml><?xml version="1.0" encoding="utf-8"?>
<calcChain xmlns="http://schemas.openxmlformats.org/spreadsheetml/2006/main">
  <c r="G38" i="39" l="1"/>
  <c r="G39" i="39"/>
  <c r="G31" i="39"/>
  <c r="G32" i="39"/>
  <c r="G33" i="39"/>
  <c r="G34" i="39"/>
  <c r="G35" i="39"/>
  <c r="G36" i="39"/>
  <c r="G37" i="39"/>
  <c r="G30" i="39"/>
  <c r="G26" i="39"/>
  <c r="G27" i="39"/>
  <c r="G25" i="39"/>
  <c r="G23" i="39"/>
  <c r="G19" i="39"/>
  <c r="G14" i="39"/>
  <c r="G15" i="39"/>
  <c r="G16" i="39"/>
  <c r="G10" i="39"/>
  <c r="G7" i="39"/>
  <c r="G40" i="39" l="1"/>
  <c r="G41" i="39" s="1"/>
  <c r="G42" i="39" s="1"/>
</calcChain>
</file>

<file path=xl/sharedStrings.xml><?xml version="1.0" encoding="utf-8"?>
<sst xmlns="http://schemas.openxmlformats.org/spreadsheetml/2006/main" count="113" uniqueCount="73">
  <si>
    <t>m</t>
  </si>
  <si>
    <t>L.p.</t>
  </si>
  <si>
    <t>Jedn.</t>
  </si>
  <si>
    <t>Cena jedn.</t>
  </si>
  <si>
    <t>Wartość</t>
  </si>
  <si>
    <t>Ilość jedn.</t>
  </si>
  <si>
    <t>Podst. wyceny
STWiORB</t>
  </si>
  <si>
    <t>ROBOTY PRZYGOTOWAWCZE</t>
  </si>
  <si>
    <t>ROBOTY WYKOŃCZENIOWE</t>
  </si>
  <si>
    <t>Zdjęcie warstwy humusu i/lub darniny</t>
  </si>
  <si>
    <t>VAT (23%):</t>
  </si>
  <si>
    <t>Razem brutto:</t>
  </si>
  <si>
    <t>kpl.</t>
  </si>
  <si>
    <t>Wyszczególnienie robót z obmiarem i lokalizacją,                            kody i nazwy wspólnego słownika zamówień</t>
  </si>
  <si>
    <t>01.00.00.00</t>
  </si>
  <si>
    <t>01.02.02.00</t>
  </si>
  <si>
    <t>01.02.02.13</t>
  </si>
  <si>
    <t>6.00.00.00</t>
  </si>
  <si>
    <t>06.01.01.00</t>
  </si>
  <si>
    <t>Umocnienie skarp rowów i ścieków</t>
  </si>
  <si>
    <t>06.01.01.42</t>
  </si>
  <si>
    <t>01.02.03.00</t>
  </si>
  <si>
    <t>01.02.03.11</t>
  </si>
  <si>
    <t>06.01.01.22</t>
  </si>
  <si>
    <t>Humusowanie z obsianiem skarp przy grubości humusu
6÷15cm</t>
  </si>
  <si>
    <t>04.04.02.00</t>
  </si>
  <si>
    <t>06.03.01.00</t>
  </si>
  <si>
    <t>Ułożenie przepustów z rur polietylenowych HDPE</t>
  </si>
  <si>
    <t>06.03.01.41</t>
  </si>
  <si>
    <t xml:space="preserve">Rozebranie przepustów </t>
  </si>
  <si>
    <t>Podbudowy z kruszywa łamanego stabilizowanego mechanicznie</t>
  </si>
  <si>
    <t xml:space="preserve">Wyburzenie obiektów budowlantch </t>
  </si>
  <si>
    <t>03.00.00.00</t>
  </si>
  <si>
    <t>Odwodnienie korpusu drogowego</t>
  </si>
  <si>
    <t>03.06.01.00</t>
  </si>
  <si>
    <t>Wykonanie studni wpadowych</t>
  </si>
  <si>
    <t>03.06.01.11</t>
  </si>
  <si>
    <t>Wykonanie prefabrykowanych żelbetowych studni wpadowych łączących przepusty z kanalizacją deszczową</t>
  </si>
  <si>
    <t>PRZEPUSTY</t>
  </si>
  <si>
    <t>Razem netto :</t>
  </si>
  <si>
    <t>szt.</t>
  </si>
  <si>
    <t>m3</t>
  </si>
  <si>
    <t>Przepusty pod drogą główną</t>
  </si>
  <si>
    <t xml:space="preserve">06.03.01.41 </t>
  </si>
  <si>
    <r>
      <t>m</t>
    </r>
    <r>
      <rPr>
        <vertAlign val="superscript"/>
        <sz val="10"/>
        <rFont val="Arial CE"/>
        <charset val="238"/>
      </rPr>
      <t>2</t>
    </r>
  </si>
  <si>
    <r>
      <t>m</t>
    </r>
    <r>
      <rPr>
        <vertAlign val="superscript"/>
        <sz val="10"/>
        <rFont val="Arial CE"/>
        <charset val="238"/>
      </rPr>
      <t>3</t>
    </r>
  </si>
  <si>
    <t>Umocnienie  skarp, brukowcem kamiennym wraz ze spoinowaniem zaprawą cementowo-piaskową.
40,21m2</t>
  </si>
  <si>
    <t>Mechaniczne profilowaniem i zagęszczeniem podłoża w gr. kat. I÷VI, pod ławą z kruszywa łamanego, dla przepustu - P1,P2,P3,P4 oraz pod studniami wpadowymi:
132,70m2</t>
  </si>
  <si>
    <t>04.04.02.27</t>
  </si>
  <si>
    <t>Wykonanie podbudowy z kruszywa łamanego</t>
  </si>
  <si>
    <t>Umocnienie rowu narzutem kamiennym ze spoinowaniem</t>
  </si>
  <si>
    <t>Mechaniczne usunięcie warstwy ziemi urodzajnej (humusu) 
o gr. w-wy do 30cm</t>
  </si>
  <si>
    <t/>
  </si>
  <si>
    <t>05.03.05.23</t>
  </si>
  <si>
    <t>Mechaniczne zdjęcie warstwy ziemi urodzajnej (humusu) wraz z wycięciem nawierzchni jezdni, o gr. warstwy do 30cm wraz z wywiezieniem (jako nadmiaru) na odkład w miejsce wskazane przez Zamawiającego</t>
  </si>
  <si>
    <t>Rozebranie przepustów rurowych wykonanych z kęgów betonowych Ø80cm umocnionych żelbetową ścianka czołową pod jezdnią drogi głównej  z wywiezieniem materiału z rozbiórki na miejsce/odległość uzgodnione z Zamawiającym</t>
  </si>
  <si>
    <t>Wykonanie prefabrykowanych żelbetowych studni wpadowych z włazami, średnicy wewnętrznej 1500cm łączących przepusty z kanalizacją deszczową z betonu klasy C45/55
1szt.</t>
  </si>
  <si>
    <t>Wykonanie warstwy betonu kaształtującej dno studni wpadowej (przeciwspadek z betonu) z betonu klasy C12/15.</t>
  </si>
  <si>
    <t>Wykonanie dwuwarstwowej hydroizolacji z roztworu asfaltowego na zewnętrznych powierzchniach betonowych kręgów studni wpadowych.</t>
  </si>
  <si>
    <t>Wykonanie warstwy podbudowy  z kruszywa łamanego 0÷63mm stabilizowanego mechanicznie pod studniami wpadowymi - grubość warstwy min. 30cm</t>
  </si>
  <si>
    <t>Humusowanie z obsianiem terenów przy obiektach inżynierskich przy grubości humusu 6÷15cm (prace naprawcze i wyrównawcze w rejonie umocnień koryt cieków).</t>
  </si>
  <si>
    <t>Umocnienie koryta i skarp, brzegów cieków z kamienia łamanego śr. min. 20cm wraz ze spoinowaniem zaprawą cementowo-piaskową.</t>
  </si>
  <si>
    <t xml:space="preserve">Wykonanie drewnianych gurtów na zakończeniach umocnień koryt cieków śr.80mm i długości 120cm. </t>
  </si>
  <si>
    <t>Założenie osnowy geodezyjnej poziomej i wysokościowej, przeznaczonej do wytyczenia elementów przepustu w terenie oraz geodezyjna obsługa budowy, a także pomiary kontrolne przemieszczeń i odkształceń obiektu.</t>
  </si>
  <si>
    <r>
      <t>Wykonanie wykopów mechanicznie w gr. kat. I÷VI, z transportem urobku (gruntu nienadającego się do wbudowania w  warstwy nasypu) poza obręb budowy na odległość uzgodnioną z Zamawiającym wraz z jego utylizacją wykopy związane z wykonaniem przepustu i studni wpadowych</t>
    </r>
    <r>
      <rPr>
        <i/>
        <sz val="10"/>
        <rFont val="Arial CE"/>
        <charset val="238"/>
      </rPr>
      <t/>
    </r>
  </si>
  <si>
    <t>Wykonanie zasypki przepustów  z piasku średniego, zagęszczonego do wskaźnika zagęszczenia min. Is=0,98.:
- przepusty P4.</t>
  </si>
  <si>
    <t>Wykonanie warstwy podbudowy (ławy) z kruszywa łamanego 0÷63mm stabilizowanego mechanicznie pod przepust P4 - grubość warstwy min. 30cm</t>
  </si>
  <si>
    <t>Ułożenie warstwy geowłókniny poniżej ław kruszywowych przepustów wraz z jej zawinięciem na górnej powierzchni ławy z kruszywa łamanego  zgodnie z załączoną dokumentacją projektową</t>
  </si>
  <si>
    <t>Wykonanie podsypki z pospółki o grubości 10cm pod przepusta P4.</t>
  </si>
  <si>
    <r>
      <t>Wykonanie podbudowy zasadniczej z mieszanki niezwiązanej C</t>
    </r>
    <r>
      <rPr>
        <vertAlign val="subscript"/>
        <sz val="10"/>
        <rFont val="Arial CE"/>
        <charset val="238"/>
      </rPr>
      <t>90/3</t>
    </r>
    <r>
      <rPr>
        <sz val="10"/>
        <rFont val="Arial CE"/>
        <charset val="238"/>
      </rPr>
      <t xml:space="preserve"> z kruszywa łamanego 0/31,5mm stabilizowanego mechanicznie na przekopie ul. Polnej - grubość warstwy po zagęszczeniu 20cm.</t>
    </r>
  </si>
  <si>
    <t>Wykonanie warstwy ścieralnej z betonu asfaltowego AC 11 S dla KR3, gr. 4cm - na przekopie drogi</t>
  </si>
  <si>
    <t>Wykonanie, transport i montaż przepustów z rur z HDPE z łączeniem w technologii spawania ekstruzyjnego o podwójnej ściance średnicy wewnętrznej 80cm SN8 ze ściętym wlotem i wylotem - przepust P4. 
37,80m</t>
  </si>
  <si>
    <t>KOSZTORYS INWESTORSKI
Rozbudowa ul. Polnej w Krośnie - Przepust 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</si>
</sst>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&quot; &quot;"/>
    <numFmt numFmtId="165" formatCode="#,##0.000"/>
    <numFmt numFmtId="166" formatCode="_-* #,##0.00\ &quot;zł&quot;_-;\-* #,##0.00\ &quot;zł&quot;_-;_-* &quot;-&quot;??\ &quot;zł&quot;_-;[Red]_-@_-"/>
    <numFmt numFmtId="167" formatCode="#,##0.0"/>
  </numFmts>
  <fonts count="1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10"/>
      <name val="Arial CE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vertAlign val="subscript"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7" fillId="0" borderId="0"/>
    <xf numFmtId="0" fontId="6" fillId="0" borderId="0"/>
    <xf numFmtId="0" fontId="6" fillId="0" borderId="0"/>
    <xf numFmtId="0" fontId="10" fillId="0" borderId="0" applyNumberFormat="0" applyFont="0" applyFill="0" applyBorder="0" applyAlignment="0" applyProtection="0">
      <alignment vertical="top"/>
    </xf>
    <xf numFmtId="0" fontId="13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3" fillId="0" borderId="0"/>
    <xf numFmtId="0" fontId="11" fillId="0" borderId="0"/>
    <xf numFmtId="0" fontId="11" fillId="0" borderId="0"/>
    <xf numFmtId="0" fontId="12" fillId="0" borderId="0"/>
    <xf numFmtId="0" fontId="6" fillId="0" borderId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6">
    <xf numFmtId="0" fontId="0" fillId="0" borderId="0" xfId="0"/>
    <xf numFmtId="164" fontId="2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 shrinkToFit="1"/>
    </xf>
    <xf numFmtId="164" fontId="5" fillId="0" borderId="0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164" fontId="0" fillId="0" borderId="0" xfId="0" applyNumberFormat="1" applyFill="1" applyBorder="1" applyAlignment="1">
      <alignment horizontal="right" vertical="center"/>
    </xf>
    <xf numFmtId="0" fontId="8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2" borderId="0" xfId="0" applyFont="1" applyFill="1"/>
    <xf numFmtId="0" fontId="0" fillId="0" borderId="0" xfId="0" applyFont="1" applyFill="1" applyBorder="1" applyAlignment="1">
      <alignment horizontal="center"/>
    </xf>
    <xf numFmtId="0" fontId="3" fillId="0" borderId="0" xfId="0" applyFont="1" applyFill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/>
    <xf numFmtId="0" fontId="0" fillId="2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0" fillId="5" borderId="0" xfId="0" applyFont="1" applyFill="1" applyBorder="1"/>
    <xf numFmtId="0" fontId="0" fillId="4" borderId="0" xfId="0" applyFont="1" applyFill="1" applyBorder="1"/>
    <xf numFmtId="0" fontId="0" fillId="0" borderId="0" xfId="0" applyFont="1" applyFill="1" applyBorder="1" applyAlignment="1">
      <alignment vertical="center" shrinkToFit="1"/>
    </xf>
    <xf numFmtId="164" fontId="0" fillId="0" borderId="0" xfId="0" applyNumberFormat="1" applyFont="1" applyFill="1" applyBorder="1" applyAlignment="1">
      <alignment horizontal="right" vertical="center" shrinkToFi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4" fontId="3" fillId="0" borderId="1" xfId="1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44" fontId="3" fillId="7" borderId="1" xfId="13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49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2" fontId="0" fillId="7" borderId="1" xfId="0" applyNumberFormat="1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shrinkToFit="1"/>
    </xf>
    <xf numFmtId="166" fontId="3" fillId="6" borderId="1" xfId="0" applyNumberFormat="1" applyFont="1" applyFill="1" applyBorder="1" applyAlignment="1">
      <alignment horizontal="center" vertical="center" shrinkToFit="1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shrinkToFit="1"/>
    </xf>
    <xf numFmtId="3" fontId="0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49" fontId="15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</cellXfs>
  <cellStyles count="94">
    <cellStyle name="Normalny" xfId="0" builtinId="0"/>
    <cellStyle name="Normalny 2" xfId="1"/>
    <cellStyle name="Normalny 3 2" xfId="2"/>
    <cellStyle name="Normalny 3 3" xfId="3"/>
    <cellStyle name="Normalny 4 2" xfId="4"/>
    <cellStyle name="Normalny 4 2 2" xfId="5"/>
    <cellStyle name="Normalny 4 2 3" xfId="6"/>
    <cellStyle name="Normalny 4 2 4" xfId="27"/>
    <cellStyle name="Normalny 4 3" xfId="7"/>
    <cellStyle name="Normalny 4 3 2" xfId="8"/>
    <cellStyle name="Normalny 4 3 3" xfId="28"/>
    <cellStyle name="Normalny 5 2" xfId="9"/>
    <cellStyle name="Normalny 5 3" xfId="10"/>
    <cellStyle name="Normalny 5 4" xfId="11"/>
    <cellStyle name="Normalny 7" xfId="12"/>
    <cellStyle name="Walutowy" xfId="13" builtinId="4"/>
    <cellStyle name="Walutowy 10" xfId="29"/>
    <cellStyle name="Walutowy 10 10" xfId="33"/>
    <cellStyle name="Walutowy 10 11" xfId="34"/>
    <cellStyle name="Walutowy 10 12" xfId="35"/>
    <cellStyle name="Walutowy 10 13" xfId="36"/>
    <cellStyle name="Walutowy 10 14" xfId="37"/>
    <cellStyle name="Walutowy 10 15" xfId="38"/>
    <cellStyle name="Walutowy 10 16" xfId="39"/>
    <cellStyle name="Walutowy 10 17" xfId="40"/>
    <cellStyle name="Walutowy 10 18" xfId="41"/>
    <cellStyle name="Walutowy 10 19" xfId="42"/>
    <cellStyle name="Walutowy 10 2" xfId="14"/>
    <cellStyle name="Walutowy 10 2 2" xfId="30"/>
    <cellStyle name="Walutowy 10 2 3" xfId="93"/>
    <cellStyle name="Walutowy 10 20" xfId="43"/>
    <cellStyle name="Walutowy 10 21" xfId="44"/>
    <cellStyle name="Walutowy 10 22" xfId="45"/>
    <cellStyle name="Walutowy 10 3" xfId="15"/>
    <cellStyle name="Walutowy 10 3 2" xfId="46"/>
    <cellStyle name="Walutowy 10 4" xfId="16"/>
    <cellStyle name="Walutowy 10 4 2" xfId="47"/>
    <cellStyle name="Walutowy 10 5" xfId="17"/>
    <cellStyle name="Walutowy 10 5 2" xfId="48"/>
    <cellStyle name="Walutowy 10 6" xfId="18"/>
    <cellStyle name="Walutowy 10 6 2" xfId="49"/>
    <cellStyle name="Walutowy 10 7" xfId="50"/>
    <cellStyle name="Walutowy 10 8" xfId="51"/>
    <cellStyle name="Walutowy 10 9" xfId="52"/>
    <cellStyle name="Walutowy 11" xfId="31"/>
    <cellStyle name="Walutowy 11 10" xfId="53"/>
    <cellStyle name="Walutowy 11 11" xfId="54"/>
    <cellStyle name="Walutowy 11 12" xfId="55"/>
    <cellStyle name="Walutowy 11 13" xfId="56"/>
    <cellStyle name="Walutowy 11 14" xfId="57"/>
    <cellStyle name="Walutowy 11 15" xfId="58"/>
    <cellStyle name="Walutowy 11 16" xfId="59"/>
    <cellStyle name="Walutowy 11 17" xfId="60"/>
    <cellStyle name="Walutowy 11 2" xfId="19"/>
    <cellStyle name="Walutowy 11 2 2" xfId="61"/>
    <cellStyle name="Walutowy 11 3" xfId="62"/>
    <cellStyle name="Walutowy 11 4" xfId="63"/>
    <cellStyle name="Walutowy 11 5" xfId="64"/>
    <cellStyle name="Walutowy 11 6" xfId="65"/>
    <cellStyle name="Walutowy 11 7" xfId="66"/>
    <cellStyle name="Walutowy 11 8" xfId="67"/>
    <cellStyle name="Walutowy 11 9" xfId="68"/>
    <cellStyle name="Walutowy 12" xfId="20"/>
    <cellStyle name="Walutowy 12 10" xfId="69"/>
    <cellStyle name="Walutowy 12 11" xfId="70"/>
    <cellStyle name="Walutowy 12 12" xfId="71"/>
    <cellStyle name="Walutowy 12 13" xfId="72"/>
    <cellStyle name="Walutowy 12 14" xfId="73"/>
    <cellStyle name="Walutowy 12 15" xfId="74"/>
    <cellStyle name="Walutowy 12 16" xfId="75"/>
    <cellStyle name="Walutowy 12 17" xfId="76"/>
    <cellStyle name="Walutowy 12 2" xfId="32"/>
    <cellStyle name="Walutowy 12 3" xfId="77"/>
    <cellStyle name="Walutowy 12 4" xfId="78"/>
    <cellStyle name="Walutowy 12 5" xfId="79"/>
    <cellStyle name="Walutowy 12 6" xfId="80"/>
    <cellStyle name="Walutowy 12 7" xfId="81"/>
    <cellStyle name="Walutowy 12 8" xfId="82"/>
    <cellStyle name="Walutowy 12 9" xfId="83"/>
    <cellStyle name="Walutowy 13" xfId="21"/>
    <cellStyle name="Walutowy 13 2" xfId="22"/>
    <cellStyle name="Walutowy 16" xfId="84"/>
    <cellStyle name="Walutowy 17" xfId="85"/>
    <cellStyle name="Walutowy 18" xfId="86"/>
    <cellStyle name="Walutowy 2 2" xfId="23"/>
    <cellStyle name="Walutowy 2 3" xfId="24"/>
    <cellStyle name="Walutowy 20" xfId="87"/>
    <cellStyle name="Walutowy 21" xfId="88"/>
    <cellStyle name="Walutowy 22" xfId="89"/>
    <cellStyle name="Walutowy 23" xfId="90"/>
    <cellStyle name="Walutowy 4 2" xfId="25"/>
    <cellStyle name="Walutowy 4 3" xfId="26"/>
    <cellStyle name="Walutowy 46" xfId="91"/>
    <cellStyle name="Walutowy 47" xfId="92"/>
  </cellStyles>
  <dxfs count="3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5.%20Rzesz&#243;w%20-%20ulica%20Kaletnicza/06_cz&#281;&#347;&#263;%20kosztorysowo-przedmiarowa/PR_KO_KI_Rzemie&#347;lnicza_2012.08.27_v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"/>
      <sheetName val="KI"/>
      <sheetName val="PR"/>
      <sheetName val="Zał. 1 - Zestawienie robót"/>
      <sheetName val="Zał. 2 - Analiza przekrojów pop"/>
      <sheetName val="Pomoc_ roboty ziemn na zjazdach"/>
      <sheetName val="Zał. 2 - Analiza przekroj. pop."/>
    </sheetNames>
    <sheetDataSet>
      <sheetData sheetId="0"/>
      <sheetData sheetId="1"/>
      <sheetData sheetId="2"/>
      <sheetData sheetId="3">
        <row r="166">
          <cell r="F166">
            <v>319.3</v>
          </cell>
        </row>
        <row r="853">
          <cell r="I853">
            <v>34.5</v>
          </cell>
        </row>
        <row r="854">
          <cell r="I854">
            <v>3.6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51"/>
  <sheetViews>
    <sheetView tabSelected="1" view="pageBreakPreview" zoomScale="85" zoomScaleNormal="100" zoomScaleSheetLayoutView="85" workbookViewId="0">
      <selection activeCell="F38" sqref="F38"/>
    </sheetView>
  </sheetViews>
  <sheetFormatPr defaultRowHeight="12.75"/>
  <cols>
    <col min="1" max="1" width="5.85546875" style="13" customWidth="1"/>
    <col min="2" max="2" width="16.28515625" style="8" customWidth="1"/>
    <col min="3" max="3" width="56.85546875" style="2" customWidth="1"/>
    <col min="4" max="4" width="6" style="16" customWidth="1"/>
    <col min="5" max="5" width="10.140625" style="3" customWidth="1"/>
    <col min="6" max="6" width="12.7109375" style="26" customWidth="1"/>
    <col min="7" max="7" width="16.7109375" style="5" customWidth="1"/>
    <col min="8" max="16384" width="9.140625" style="4"/>
  </cols>
  <sheetData>
    <row r="1" spans="1:7" ht="64.5" customHeight="1" collapsed="1">
      <c r="A1" s="74" t="s">
        <v>72</v>
      </c>
      <c r="B1" s="75"/>
      <c r="C1" s="75"/>
      <c r="D1" s="75"/>
      <c r="E1" s="75"/>
      <c r="F1" s="75"/>
      <c r="G1" s="75"/>
    </row>
    <row r="2" spans="1:7" ht="18">
      <c r="A2" s="72" t="s">
        <v>38</v>
      </c>
      <c r="B2" s="73"/>
      <c r="C2" s="73"/>
      <c r="D2" s="73"/>
      <c r="E2" s="73"/>
      <c r="F2" s="73"/>
      <c r="G2" s="73"/>
    </row>
    <row r="3" spans="1:7" customFormat="1" ht="25.5">
      <c r="A3" s="39" t="s">
        <v>1</v>
      </c>
      <c r="B3" s="40" t="s">
        <v>6</v>
      </c>
      <c r="C3" s="41" t="s">
        <v>13</v>
      </c>
      <c r="D3" s="42" t="s">
        <v>2</v>
      </c>
      <c r="E3" s="43" t="s">
        <v>5</v>
      </c>
      <c r="F3" s="45" t="s">
        <v>3</v>
      </c>
      <c r="G3" s="45" t="s">
        <v>4</v>
      </c>
    </row>
    <row r="4" spans="1:7" s="18" customFormat="1">
      <c r="A4" s="57"/>
      <c r="B4" s="58" t="s">
        <v>14</v>
      </c>
      <c r="C4" s="59" t="s">
        <v>7</v>
      </c>
      <c r="D4" s="28"/>
      <c r="E4" s="60"/>
      <c r="F4" s="61"/>
      <c r="G4" s="62" t="s">
        <v>52</v>
      </c>
    </row>
    <row r="5" spans="1:7" s="17" customFormat="1">
      <c r="A5" s="46"/>
      <c r="B5" s="47" t="s">
        <v>15</v>
      </c>
      <c r="C5" s="48" t="s">
        <v>9</v>
      </c>
      <c r="D5" s="49"/>
      <c r="E5" s="50"/>
      <c r="F5" s="51"/>
      <c r="G5" s="52" t="s">
        <v>52</v>
      </c>
    </row>
    <row r="6" spans="1:7" s="10" customFormat="1" ht="25.5">
      <c r="A6" s="46"/>
      <c r="B6" s="53" t="s">
        <v>16</v>
      </c>
      <c r="C6" s="54" t="s">
        <v>51</v>
      </c>
      <c r="D6" s="55"/>
      <c r="E6" s="56"/>
      <c r="F6" s="51"/>
      <c r="G6" s="52" t="s">
        <v>52</v>
      </c>
    </row>
    <row r="7" spans="1:7" s="15" customFormat="1" ht="54" customHeight="1">
      <c r="A7" s="44">
        <v>1</v>
      </c>
      <c r="B7" s="29" t="s">
        <v>16</v>
      </c>
      <c r="C7" s="30" t="s">
        <v>54</v>
      </c>
      <c r="D7" s="31" t="s">
        <v>44</v>
      </c>
      <c r="E7" s="32">
        <v>21</v>
      </c>
      <c r="F7" s="33"/>
      <c r="G7" s="38">
        <f>F7*E7</f>
        <v>0</v>
      </c>
    </row>
    <row r="8" spans="1:7" s="17" customFormat="1">
      <c r="A8" s="46"/>
      <c r="B8" s="47" t="s">
        <v>21</v>
      </c>
      <c r="C8" s="48" t="s">
        <v>31</v>
      </c>
      <c r="D8" s="49"/>
      <c r="E8" s="50"/>
      <c r="F8" s="51"/>
      <c r="G8" s="52" t="s">
        <v>52</v>
      </c>
    </row>
    <row r="9" spans="1:7" s="22" customFormat="1">
      <c r="A9" s="46"/>
      <c r="B9" s="53" t="s">
        <v>22</v>
      </c>
      <c r="C9" s="54" t="s">
        <v>29</v>
      </c>
      <c r="D9" s="55"/>
      <c r="E9" s="56"/>
      <c r="F9" s="51"/>
      <c r="G9" s="52" t="s">
        <v>52</v>
      </c>
    </row>
    <row r="10" spans="1:7" s="21" customFormat="1" ht="67.5" customHeight="1">
      <c r="A10" s="44">
        <v>2</v>
      </c>
      <c r="B10" s="29" t="s">
        <v>22</v>
      </c>
      <c r="C10" s="34" t="s">
        <v>55</v>
      </c>
      <c r="D10" s="31" t="s">
        <v>0</v>
      </c>
      <c r="E10" s="32">
        <v>8</v>
      </c>
      <c r="F10" s="33"/>
      <c r="G10" s="38">
        <f>F10*E10</f>
        <v>0</v>
      </c>
    </row>
    <row r="11" spans="1:7" s="20" customFormat="1" collapsed="1">
      <c r="A11" s="57"/>
      <c r="B11" s="58" t="s">
        <v>32</v>
      </c>
      <c r="C11" s="59" t="s">
        <v>33</v>
      </c>
      <c r="D11" s="28"/>
      <c r="E11" s="60"/>
      <c r="F11" s="61"/>
      <c r="G11" s="62" t="s">
        <v>52</v>
      </c>
    </row>
    <row r="12" spans="1:7" s="23" customFormat="1" ht="25.5" customHeight="1">
      <c r="A12" s="46"/>
      <c r="B12" s="47" t="s">
        <v>34</v>
      </c>
      <c r="C12" s="48" t="s">
        <v>35</v>
      </c>
      <c r="D12" s="49"/>
      <c r="E12" s="63"/>
      <c r="F12" s="64"/>
      <c r="G12" s="52" t="s">
        <v>52</v>
      </c>
    </row>
    <row r="13" spans="1:7" s="23" customFormat="1" ht="25.5">
      <c r="A13" s="46"/>
      <c r="B13" s="53" t="s">
        <v>36</v>
      </c>
      <c r="C13" s="54" t="s">
        <v>37</v>
      </c>
      <c r="D13" s="55"/>
      <c r="E13" s="65"/>
      <c r="F13" s="64"/>
      <c r="G13" s="52"/>
    </row>
    <row r="14" spans="1:7" s="23" customFormat="1" ht="54" customHeight="1">
      <c r="A14" s="44">
        <v>4</v>
      </c>
      <c r="B14" s="35" t="s">
        <v>36</v>
      </c>
      <c r="C14" s="34" t="s">
        <v>56</v>
      </c>
      <c r="D14" s="31" t="s">
        <v>40</v>
      </c>
      <c r="E14" s="36">
        <v>1</v>
      </c>
      <c r="F14" s="33"/>
      <c r="G14" s="38">
        <f t="shared" ref="G14:G16" si="0">F14*E14</f>
        <v>0</v>
      </c>
    </row>
    <row r="15" spans="1:7" s="23" customFormat="1" ht="48.75" customHeight="1">
      <c r="A15" s="44">
        <v>5</v>
      </c>
      <c r="B15" s="35" t="s">
        <v>36</v>
      </c>
      <c r="C15" s="34" t="s">
        <v>57</v>
      </c>
      <c r="D15" s="31" t="s">
        <v>45</v>
      </c>
      <c r="E15" s="32">
        <v>0.56000000000000005</v>
      </c>
      <c r="F15" s="33"/>
      <c r="G15" s="38">
        <f t="shared" si="0"/>
        <v>0</v>
      </c>
    </row>
    <row r="16" spans="1:7" s="23" customFormat="1" ht="57" customHeight="1">
      <c r="A16" s="44">
        <v>6</v>
      </c>
      <c r="B16" s="35" t="s">
        <v>36</v>
      </c>
      <c r="C16" s="34" t="s">
        <v>58</v>
      </c>
      <c r="D16" s="31" t="s">
        <v>44</v>
      </c>
      <c r="E16" s="32">
        <v>10</v>
      </c>
      <c r="F16" s="33"/>
      <c r="G16" s="38">
        <f t="shared" si="0"/>
        <v>0</v>
      </c>
    </row>
    <row r="17" spans="1:7" s="24" customFormat="1" ht="30.75" customHeight="1">
      <c r="A17" s="46"/>
      <c r="B17" s="66" t="s">
        <v>25</v>
      </c>
      <c r="C17" s="48" t="s">
        <v>30</v>
      </c>
      <c r="D17" s="55"/>
      <c r="E17" s="65"/>
      <c r="F17" s="64"/>
      <c r="G17" s="52"/>
    </row>
    <row r="18" spans="1:7" s="24" customFormat="1" ht="30.75" customHeight="1">
      <c r="A18" s="46"/>
      <c r="B18" s="53" t="s">
        <v>48</v>
      </c>
      <c r="C18" s="54" t="s">
        <v>49</v>
      </c>
      <c r="D18" s="55"/>
      <c r="E18" s="65"/>
      <c r="F18" s="64"/>
      <c r="G18" s="52"/>
    </row>
    <row r="19" spans="1:7" s="25" customFormat="1" ht="57.75" customHeight="1">
      <c r="A19" s="44">
        <v>7</v>
      </c>
      <c r="B19" s="35" t="s">
        <v>48</v>
      </c>
      <c r="C19" s="34" t="s">
        <v>59</v>
      </c>
      <c r="D19" s="31" t="s">
        <v>45</v>
      </c>
      <c r="E19" s="32">
        <v>1</v>
      </c>
      <c r="F19" s="33"/>
      <c r="G19" s="38">
        <f>E19*F19</f>
        <v>0</v>
      </c>
    </row>
    <row r="20" spans="1:7" s="19" customFormat="1">
      <c r="A20" s="57"/>
      <c r="B20" s="58" t="s">
        <v>17</v>
      </c>
      <c r="C20" s="59" t="s">
        <v>8</v>
      </c>
      <c r="D20" s="28"/>
      <c r="E20" s="60"/>
      <c r="F20" s="61"/>
      <c r="G20" s="62" t="s">
        <v>52</v>
      </c>
    </row>
    <row r="21" spans="1:7" s="14" customFormat="1">
      <c r="A21" s="46"/>
      <c r="B21" s="47" t="s">
        <v>18</v>
      </c>
      <c r="C21" s="48" t="s">
        <v>19</v>
      </c>
      <c r="D21" s="49"/>
      <c r="E21" s="63"/>
      <c r="F21" s="51"/>
      <c r="G21" s="52"/>
    </row>
    <row r="22" spans="1:7" s="14" customFormat="1" ht="25.5">
      <c r="A22" s="46"/>
      <c r="B22" s="53" t="s">
        <v>23</v>
      </c>
      <c r="C22" s="54" t="s">
        <v>24</v>
      </c>
      <c r="D22" s="49"/>
      <c r="E22" s="63"/>
      <c r="F22" s="51"/>
      <c r="G22" s="52"/>
    </row>
    <row r="23" spans="1:7" s="14" customFormat="1" ht="62.25" customHeight="1">
      <c r="A23" s="44">
        <v>9</v>
      </c>
      <c r="B23" s="37" t="s">
        <v>23</v>
      </c>
      <c r="C23" s="34" t="s">
        <v>60</v>
      </c>
      <c r="D23" s="31" t="s">
        <v>44</v>
      </c>
      <c r="E23" s="32">
        <v>15</v>
      </c>
      <c r="F23" s="33"/>
      <c r="G23" s="38">
        <f>E23*F23</f>
        <v>0</v>
      </c>
    </row>
    <row r="24" spans="1:7" s="23" customFormat="1">
      <c r="A24" s="46"/>
      <c r="B24" s="53" t="s">
        <v>20</v>
      </c>
      <c r="C24" s="54" t="s">
        <v>50</v>
      </c>
      <c r="D24" s="55"/>
      <c r="E24" s="65"/>
      <c r="F24" s="51"/>
      <c r="G24" s="52" t="s">
        <v>52</v>
      </c>
    </row>
    <row r="25" spans="1:7" s="23" customFormat="1" ht="38.25">
      <c r="A25" s="44">
        <v>10</v>
      </c>
      <c r="B25" s="35" t="s">
        <v>20</v>
      </c>
      <c r="C25" s="34" t="s">
        <v>61</v>
      </c>
      <c r="D25" s="31" t="s">
        <v>44</v>
      </c>
      <c r="E25" s="32">
        <v>20</v>
      </c>
      <c r="F25" s="33"/>
      <c r="G25" s="38">
        <f>F25*E25</f>
        <v>0</v>
      </c>
    </row>
    <row r="26" spans="1:7" s="23" customFormat="1" ht="38.25">
      <c r="A26" s="44">
        <v>11</v>
      </c>
      <c r="B26" s="35" t="s">
        <v>20</v>
      </c>
      <c r="C26" s="34" t="s">
        <v>46</v>
      </c>
      <c r="D26" s="31" t="s">
        <v>44</v>
      </c>
      <c r="E26" s="32">
        <v>18</v>
      </c>
      <c r="F26" s="33"/>
      <c r="G26" s="38">
        <f t="shared" ref="G26:G27" si="1">F26*E26</f>
        <v>0</v>
      </c>
    </row>
    <row r="27" spans="1:7" s="23" customFormat="1" ht="45.75" customHeight="1">
      <c r="A27" s="44">
        <v>12</v>
      </c>
      <c r="B27" s="37" t="s">
        <v>20</v>
      </c>
      <c r="C27" s="34" t="s">
        <v>62</v>
      </c>
      <c r="D27" s="31" t="s">
        <v>0</v>
      </c>
      <c r="E27" s="32">
        <v>3</v>
      </c>
      <c r="F27" s="33"/>
      <c r="G27" s="38">
        <f t="shared" si="1"/>
        <v>0</v>
      </c>
    </row>
    <row r="28" spans="1:7" s="23" customFormat="1" ht="22.5" customHeight="1">
      <c r="A28" s="46"/>
      <c r="B28" s="47" t="s">
        <v>26</v>
      </c>
      <c r="C28" s="48" t="s">
        <v>42</v>
      </c>
      <c r="D28" s="49"/>
      <c r="E28" s="63"/>
      <c r="F28" s="51"/>
      <c r="G28" s="52"/>
    </row>
    <row r="29" spans="1:7" s="23" customFormat="1" ht="22.5" customHeight="1">
      <c r="A29" s="46"/>
      <c r="B29" s="47" t="s">
        <v>28</v>
      </c>
      <c r="C29" s="48" t="s">
        <v>27</v>
      </c>
      <c r="D29" s="49"/>
      <c r="E29" s="63"/>
      <c r="F29" s="51"/>
      <c r="G29" s="52"/>
    </row>
    <row r="30" spans="1:7" s="23" customFormat="1" ht="78" customHeight="1">
      <c r="A30" s="44">
        <v>13</v>
      </c>
      <c r="B30" s="37" t="s">
        <v>43</v>
      </c>
      <c r="C30" s="34" t="s">
        <v>63</v>
      </c>
      <c r="D30" s="34" t="s">
        <v>12</v>
      </c>
      <c r="E30" s="29">
        <v>1</v>
      </c>
      <c r="F30" s="33"/>
      <c r="G30" s="33">
        <f>F30*E30</f>
        <v>0</v>
      </c>
    </row>
    <row r="31" spans="1:7" s="23" customFormat="1" ht="96" customHeight="1">
      <c r="A31" s="44">
        <v>14</v>
      </c>
      <c r="B31" s="37" t="s">
        <v>43</v>
      </c>
      <c r="C31" s="34" t="s">
        <v>64</v>
      </c>
      <c r="D31" s="31" t="s">
        <v>45</v>
      </c>
      <c r="E31" s="32">
        <v>76.5</v>
      </c>
      <c r="F31" s="33"/>
      <c r="G31" s="33">
        <f t="shared" ref="G31:G39" si="2">F31*E31</f>
        <v>0</v>
      </c>
    </row>
    <row r="32" spans="1:7" s="25" customFormat="1" ht="69.75" customHeight="1">
      <c r="A32" s="44">
        <v>15</v>
      </c>
      <c r="B32" s="37" t="s">
        <v>43</v>
      </c>
      <c r="C32" s="34" t="s">
        <v>65</v>
      </c>
      <c r="D32" s="31" t="s">
        <v>45</v>
      </c>
      <c r="E32" s="32">
        <v>51.5</v>
      </c>
      <c r="F32" s="33"/>
      <c r="G32" s="33">
        <f t="shared" si="2"/>
        <v>0</v>
      </c>
    </row>
    <row r="33" spans="1:7" s="25" customFormat="1" ht="69.75" customHeight="1">
      <c r="A33" s="44">
        <v>16</v>
      </c>
      <c r="B33" s="37" t="s">
        <v>43</v>
      </c>
      <c r="C33" s="34" t="s">
        <v>47</v>
      </c>
      <c r="D33" s="31" t="s">
        <v>44</v>
      </c>
      <c r="E33" s="32">
        <v>37.799999999999997</v>
      </c>
      <c r="F33" s="33"/>
      <c r="G33" s="33">
        <f t="shared" si="2"/>
        <v>0</v>
      </c>
    </row>
    <row r="34" spans="1:7" s="25" customFormat="1" ht="57.75" customHeight="1">
      <c r="A34" s="44">
        <v>17</v>
      </c>
      <c r="B34" s="37" t="s">
        <v>43</v>
      </c>
      <c r="C34" s="34" t="s">
        <v>66</v>
      </c>
      <c r="D34" s="31" t="s">
        <v>45</v>
      </c>
      <c r="E34" s="32">
        <v>11.5</v>
      </c>
      <c r="F34" s="33"/>
      <c r="G34" s="33">
        <f t="shared" si="2"/>
        <v>0</v>
      </c>
    </row>
    <row r="35" spans="1:7" s="25" customFormat="1" ht="69.75" customHeight="1">
      <c r="A35" s="44">
        <v>18</v>
      </c>
      <c r="B35" s="37" t="s">
        <v>43</v>
      </c>
      <c r="C35" s="34" t="s">
        <v>67</v>
      </c>
      <c r="D35" s="31" t="s">
        <v>44</v>
      </c>
      <c r="E35" s="32">
        <v>93</v>
      </c>
      <c r="F35" s="33"/>
      <c r="G35" s="33">
        <f t="shared" si="2"/>
        <v>0</v>
      </c>
    </row>
    <row r="36" spans="1:7" s="23" customFormat="1" ht="71.25" customHeight="1">
      <c r="A36" s="44">
        <v>20</v>
      </c>
      <c r="B36" s="37" t="s">
        <v>28</v>
      </c>
      <c r="C36" s="34" t="s">
        <v>71</v>
      </c>
      <c r="D36" s="31" t="s">
        <v>0</v>
      </c>
      <c r="E36" s="32">
        <v>17.2</v>
      </c>
      <c r="F36" s="33"/>
      <c r="G36" s="33">
        <f t="shared" si="2"/>
        <v>0</v>
      </c>
    </row>
    <row r="37" spans="1:7" s="23" customFormat="1" ht="55.5" customHeight="1">
      <c r="A37" s="44">
        <v>21</v>
      </c>
      <c r="B37" s="37" t="s">
        <v>28</v>
      </c>
      <c r="C37" s="34" t="s">
        <v>68</v>
      </c>
      <c r="D37" s="31" t="s">
        <v>41</v>
      </c>
      <c r="E37" s="32">
        <v>3.3</v>
      </c>
      <c r="F37" s="33"/>
      <c r="G37" s="33">
        <f t="shared" si="2"/>
        <v>0</v>
      </c>
    </row>
    <row r="38" spans="1:7" s="23" customFormat="1" ht="55.5" customHeight="1">
      <c r="A38" s="67">
        <v>43</v>
      </c>
      <c r="B38" s="35" t="s">
        <v>48</v>
      </c>
      <c r="C38" s="34" t="s">
        <v>69</v>
      </c>
      <c r="D38" s="31" t="s">
        <v>44</v>
      </c>
      <c r="E38" s="68">
        <v>12.5</v>
      </c>
      <c r="F38" s="33"/>
      <c r="G38" s="33">
        <f t="shared" si="2"/>
        <v>0</v>
      </c>
    </row>
    <row r="39" spans="1:7" s="23" customFormat="1" ht="55.5" customHeight="1">
      <c r="A39" s="67">
        <v>54</v>
      </c>
      <c r="B39" s="35" t="s">
        <v>53</v>
      </c>
      <c r="C39" s="34" t="s">
        <v>70</v>
      </c>
      <c r="D39" s="31" t="s">
        <v>44</v>
      </c>
      <c r="E39" s="68">
        <v>15</v>
      </c>
      <c r="F39" s="33"/>
      <c r="G39" s="33">
        <f t="shared" si="2"/>
        <v>0</v>
      </c>
    </row>
    <row r="40" spans="1:7" s="23" customFormat="1" ht="25.5" customHeight="1">
      <c r="A40" s="69" t="s">
        <v>39</v>
      </c>
      <c r="B40" s="69"/>
      <c r="C40" s="69"/>
      <c r="D40" s="69"/>
      <c r="E40" s="69"/>
      <c r="F40" s="69"/>
      <c r="G40" s="38">
        <f>SUM(G7,G10,G14:G16,G19:G19,G23,G25:G27,G30:G39)</f>
        <v>0</v>
      </c>
    </row>
    <row r="41" spans="1:7" s="9" customFormat="1" ht="25.5" customHeight="1" collapsed="1">
      <c r="A41" s="69" t="s">
        <v>10</v>
      </c>
      <c r="B41" s="69"/>
      <c r="C41" s="69"/>
      <c r="D41" s="69"/>
      <c r="E41" s="69"/>
      <c r="F41" s="69"/>
      <c r="G41" s="38">
        <f>G40*0.23</f>
        <v>0</v>
      </c>
    </row>
    <row r="42" spans="1:7" s="9" customFormat="1" ht="25.5" customHeight="1" collapsed="1">
      <c r="A42" s="69" t="s">
        <v>11</v>
      </c>
      <c r="B42" s="69"/>
      <c r="C42" s="69"/>
      <c r="D42" s="69"/>
      <c r="E42" s="69"/>
      <c r="F42" s="69"/>
      <c r="G42" s="38">
        <f>G40+G41</f>
        <v>0</v>
      </c>
    </row>
    <row r="43" spans="1:7">
      <c r="F43" s="27"/>
      <c r="G43" s="1"/>
    </row>
    <row r="44" spans="1:7">
      <c r="F44" s="27"/>
      <c r="G44" s="11"/>
    </row>
    <row r="45" spans="1:7">
      <c r="G45" s="11"/>
    </row>
    <row r="46" spans="1:7">
      <c r="G46" s="11"/>
    </row>
    <row r="47" spans="1:7">
      <c r="G47" s="11"/>
    </row>
    <row r="48" spans="1:7">
      <c r="A48" s="14"/>
      <c r="B48" s="12"/>
      <c r="C48" s="4"/>
      <c r="D48" s="9"/>
      <c r="E48" s="4"/>
      <c r="F48" s="27"/>
      <c r="G48" s="1"/>
    </row>
    <row r="49" spans="1:7">
      <c r="A49" s="14"/>
      <c r="B49" s="12"/>
      <c r="C49" s="4"/>
      <c r="D49" s="9"/>
      <c r="E49" s="4"/>
      <c r="F49" s="27"/>
      <c r="G49" s="1"/>
    </row>
    <row r="50" spans="1:7">
      <c r="A50" s="14"/>
      <c r="B50" s="12"/>
      <c r="C50" s="4"/>
      <c r="D50" s="9"/>
      <c r="E50" s="4"/>
      <c r="F50" s="27"/>
      <c r="G50" s="1"/>
    </row>
    <row r="51" spans="1:7">
      <c r="A51" s="14"/>
      <c r="B51" s="4"/>
      <c r="C51" s="4"/>
      <c r="D51" s="9"/>
      <c r="E51" s="4"/>
      <c r="F51" s="27"/>
      <c r="G51" s="1"/>
    </row>
    <row r="52" spans="1:7">
      <c r="A52" s="14"/>
      <c r="B52" s="4"/>
      <c r="C52" s="4"/>
      <c r="D52" s="9"/>
      <c r="E52" s="4"/>
      <c r="F52" s="27"/>
      <c r="G52" s="1"/>
    </row>
    <row r="53" spans="1:7">
      <c r="A53" s="14"/>
      <c r="B53" s="70"/>
      <c r="C53" s="71"/>
      <c r="D53" s="71"/>
      <c r="E53" s="71"/>
      <c r="F53" s="71"/>
      <c r="G53" s="1"/>
    </row>
    <row r="54" spans="1:7">
      <c r="A54" s="14"/>
      <c r="B54" s="71"/>
      <c r="C54" s="71"/>
      <c r="D54" s="71"/>
      <c r="E54" s="71"/>
      <c r="F54" s="71"/>
      <c r="G54" s="1"/>
    </row>
    <row r="55" spans="1:7">
      <c r="A55" s="14"/>
      <c r="B55" s="71"/>
      <c r="C55" s="71"/>
      <c r="D55" s="71"/>
      <c r="E55" s="71"/>
      <c r="F55" s="71"/>
      <c r="G55" s="1"/>
    </row>
    <row r="56" spans="1:7">
      <c r="A56" s="14"/>
      <c r="B56" s="71"/>
      <c r="C56" s="71"/>
      <c r="D56" s="71"/>
      <c r="E56" s="71"/>
      <c r="F56" s="71"/>
      <c r="G56" s="1"/>
    </row>
    <row r="57" spans="1:7">
      <c r="A57" s="14"/>
      <c r="B57" s="71"/>
      <c r="C57" s="71"/>
      <c r="D57" s="71"/>
      <c r="E57" s="71"/>
      <c r="F57" s="71"/>
      <c r="G57" s="1"/>
    </row>
    <row r="58" spans="1:7">
      <c r="A58" s="14"/>
      <c r="B58" s="71"/>
      <c r="C58" s="71"/>
      <c r="D58" s="71"/>
      <c r="E58" s="71"/>
      <c r="F58" s="71"/>
      <c r="G58" s="1"/>
    </row>
    <row r="59" spans="1:7">
      <c r="A59" s="14"/>
      <c r="B59" s="71"/>
      <c r="C59" s="71"/>
      <c r="D59" s="71"/>
      <c r="E59" s="71"/>
      <c r="F59" s="71"/>
      <c r="G59" s="1"/>
    </row>
    <row r="60" spans="1:7">
      <c r="A60" s="14"/>
      <c r="B60" s="71"/>
      <c r="C60" s="71"/>
      <c r="D60" s="71"/>
      <c r="E60" s="71"/>
      <c r="F60" s="71"/>
      <c r="G60" s="1"/>
    </row>
    <row r="61" spans="1:7">
      <c r="A61" s="14"/>
      <c r="B61" s="71"/>
      <c r="C61" s="71"/>
      <c r="D61" s="71"/>
      <c r="E61" s="71"/>
      <c r="F61" s="71"/>
      <c r="G61" s="1"/>
    </row>
    <row r="62" spans="1:7">
      <c r="A62" s="14"/>
      <c r="B62" s="71"/>
      <c r="C62" s="71"/>
      <c r="D62" s="71"/>
      <c r="E62" s="71"/>
      <c r="F62" s="71"/>
      <c r="G62" s="1"/>
    </row>
    <row r="63" spans="1:7">
      <c r="A63" s="14"/>
      <c r="B63" s="71"/>
      <c r="C63" s="71"/>
      <c r="D63" s="71"/>
      <c r="E63" s="71"/>
      <c r="F63" s="71"/>
      <c r="G63" s="1"/>
    </row>
    <row r="64" spans="1:7">
      <c r="A64" s="14"/>
      <c r="B64" s="71"/>
      <c r="C64" s="71"/>
      <c r="D64" s="71"/>
      <c r="E64" s="71"/>
      <c r="F64" s="71"/>
      <c r="G64" s="1"/>
    </row>
    <row r="65" spans="1:7">
      <c r="A65" s="14"/>
      <c r="B65" s="71"/>
      <c r="C65" s="71"/>
      <c r="D65" s="71"/>
      <c r="E65" s="71"/>
      <c r="F65" s="71"/>
      <c r="G65" s="1"/>
    </row>
    <row r="66" spans="1:7">
      <c r="A66" s="14"/>
      <c r="B66" s="71"/>
      <c r="C66" s="71"/>
      <c r="D66" s="71"/>
      <c r="E66" s="71"/>
      <c r="F66" s="71"/>
      <c r="G66" s="1"/>
    </row>
    <row r="67" spans="1:7">
      <c r="A67" s="14"/>
      <c r="B67" s="71"/>
      <c r="C67" s="71"/>
      <c r="D67" s="71"/>
      <c r="E67" s="71"/>
      <c r="F67" s="71"/>
      <c r="G67" s="1"/>
    </row>
    <row r="68" spans="1:7">
      <c r="A68" s="14"/>
      <c r="B68" s="71"/>
      <c r="C68" s="71"/>
      <c r="D68" s="71"/>
      <c r="E68" s="71"/>
      <c r="F68" s="71"/>
      <c r="G68" s="1"/>
    </row>
    <row r="69" spans="1:7">
      <c r="A69" s="14"/>
      <c r="B69" s="71"/>
      <c r="C69" s="71"/>
      <c r="D69" s="71"/>
      <c r="E69" s="71"/>
      <c r="F69" s="71"/>
      <c r="G69" s="1"/>
    </row>
    <row r="70" spans="1:7">
      <c r="A70" s="14"/>
      <c r="B70" s="71"/>
      <c r="C70" s="71"/>
      <c r="D70" s="71"/>
      <c r="E70" s="71"/>
      <c r="F70" s="71"/>
      <c r="G70" s="1"/>
    </row>
    <row r="71" spans="1:7">
      <c r="A71" s="14"/>
      <c r="B71" s="71"/>
      <c r="C71" s="71"/>
      <c r="D71" s="71"/>
      <c r="E71" s="71"/>
      <c r="F71" s="71"/>
      <c r="G71" s="1"/>
    </row>
    <row r="72" spans="1:7">
      <c r="A72" s="14"/>
      <c r="B72" s="71"/>
      <c r="C72" s="71"/>
      <c r="D72" s="71"/>
      <c r="E72" s="71"/>
      <c r="F72" s="71"/>
      <c r="G72" s="1"/>
    </row>
    <row r="73" spans="1:7" ht="14.25">
      <c r="A73" s="14"/>
      <c r="B73" s="71"/>
      <c r="C73" s="71"/>
      <c r="D73" s="71"/>
      <c r="E73" s="71"/>
      <c r="F73" s="71"/>
      <c r="G73" s="6"/>
    </row>
    <row r="74" spans="1:7">
      <c r="B74" s="71"/>
      <c r="C74" s="71"/>
      <c r="D74" s="71"/>
      <c r="E74" s="71"/>
      <c r="F74" s="71"/>
    </row>
    <row r="75" spans="1:7">
      <c r="B75" s="71"/>
      <c r="C75" s="71"/>
      <c r="D75" s="71"/>
      <c r="E75" s="71"/>
      <c r="F75" s="71"/>
    </row>
    <row r="76" spans="1:7">
      <c r="A76" s="14"/>
      <c r="B76" s="71"/>
      <c r="C76" s="71"/>
      <c r="D76" s="71"/>
      <c r="E76" s="71"/>
      <c r="F76" s="71"/>
      <c r="G76" s="1"/>
    </row>
    <row r="77" spans="1:7">
      <c r="A77" s="14"/>
      <c r="B77" s="71"/>
      <c r="C77" s="71"/>
      <c r="D77" s="71"/>
      <c r="E77" s="71"/>
      <c r="F77" s="71"/>
      <c r="G77" s="1"/>
    </row>
    <row r="78" spans="1:7">
      <c r="A78" s="14"/>
      <c r="B78" s="4"/>
      <c r="C78" s="4"/>
      <c r="D78" s="9"/>
      <c r="E78" s="4"/>
      <c r="F78" s="27"/>
      <c r="G78" s="1"/>
    </row>
    <row r="79" spans="1:7">
      <c r="A79" s="14"/>
      <c r="B79" s="4"/>
      <c r="C79" s="4"/>
      <c r="D79" s="9"/>
      <c r="E79" s="4"/>
      <c r="F79" s="27"/>
      <c r="G79" s="1"/>
    </row>
    <row r="80" spans="1:7">
      <c r="A80" s="14"/>
      <c r="B80" s="4"/>
      <c r="C80" s="4"/>
      <c r="D80" s="9"/>
      <c r="E80" s="4"/>
      <c r="F80" s="27"/>
      <c r="G80" s="1"/>
    </row>
    <row r="81" spans="1:7">
      <c r="A81" s="14"/>
      <c r="B81" s="4"/>
      <c r="C81" s="4"/>
      <c r="D81" s="9"/>
      <c r="E81" s="4"/>
      <c r="G81" s="1"/>
    </row>
    <row r="83" spans="1:7">
      <c r="A83" s="14"/>
      <c r="B83" s="4"/>
      <c r="C83" s="4"/>
      <c r="D83" s="9"/>
      <c r="E83" s="4"/>
      <c r="F83" s="27"/>
      <c r="G83" s="1"/>
    </row>
    <row r="84" spans="1:7">
      <c r="A84" s="14"/>
      <c r="B84" s="4"/>
      <c r="C84" s="4"/>
      <c r="D84" s="9"/>
      <c r="E84" s="4"/>
      <c r="F84" s="27"/>
      <c r="G84" s="1"/>
    </row>
    <row r="85" spans="1:7">
      <c r="A85" s="14"/>
      <c r="B85" s="4"/>
      <c r="C85" s="4"/>
      <c r="D85" s="9"/>
      <c r="E85" s="4"/>
      <c r="F85" s="27"/>
      <c r="G85" s="1"/>
    </row>
    <row r="86" spans="1:7">
      <c r="A86" s="14"/>
      <c r="B86" s="4"/>
      <c r="C86" s="4"/>
      <c r="D86" s="9"/>
      <c r="E86" s="4"/>
      <c r="G86" s="1"/>
    </row>
    <row r="88" spans="1:7">
      <c r="A88" s="14"/>
      <c r="B88" s="4"/>
      <c r="C88" s="4"/>
      <c r="D88" s="9"/>
      <c r="E88" s="4"/>
      <c r="F88" s="27"/>
      <c r="G88" s="1"/>
    </row>
    <row r="89" spans="1:7">
      <c r="A89" s="14"/>
      <c r="B89" s="4"/>
      <c r="C89" s="4"/>
      <c r="D89" s="9"/>
      <c r="E89" s="4"/>
      <c r="F89" s="27"/>
      <c r="G89" s="1"/>
    </row>
    <row r="90" spans="1:7">
      <c r="A90" s="14"/>
      <c r="B90" s="4"/>
      <c r="C90" s="4"/>
      <c r="D90" s="9"/>
      <c r="E90" s="4"/>
      <c r="G90" s="1"/>
    </row>
    <row r="92" spans="1:7">
      <c r="A92" s="14"/>
      <c r="B92" s="4"/>
      <c r="C92" s="4"/>
      <c r="D92" s="9"/>
      <c r="E92" s="4"/>
      <c r="F92" s="27"/>
      <c r="G92" s="1"/>
    </row>
    <row r="93" spans="1:7">
      <c r="A93" s="14"/>
      <c r="B93" s="4"/>
      <c r="C93" s="4"/>
      <c r="D93" s="9"/>
      <c r="E93" s="4"/>
      <c r="F93" s="27"/>
      <c r="G93" s="1"/>
    </row>
    <row r="94" spans="1:7">
      <c r="A94" s="14"/>
      <c r="B94" s="4"/>
      <c r="C94" s="4"/>
      <c r="D94" s="9"/>
      <c r="E94" s="4"/>
      <c r="F94" s="27"/>
      <c r="G94" s="1"/>
    </row>
    <row r="95" spans="1:7">
      <c r="A95" s="14"/>
      <c r="B95" s="4"/>
      <c r="C95" s="4"/>
      <c r="D95" s="9"/>
      <c r="E95" s="4"/>
      <c r="F95" s="27"/>
      <c r="G95" s="1"/>
    </row>
    <row r="96" spans="1:7">
      <c r="A96" s="14"/>
      <c r="B96" s="4"/>
      <c r="C96" s="4"/>
      <c r="D96" s="9"/>
      <c r="E96" s="4"/>
      <c r="G96" s="1"/>
    </row>
    <row r="98" spans="1:7">
      <c r="A98" s="14"/>
      <c r="B98" s="4"/>
      <c r="C98" s="4"/>
      <c r="D98" s="9"/>
      <c r="E98" s="4"/>
      <c r="F98" s="27"/>
      <c r="G98" s="1"/>
    </row>
    <row r="99" spans="1:7">
      <c r="A99" s="14"/>
      <c r="B99" s="4"/>
      <c r="C99" s="4"/>
      <c r="D99" s="9"/>
      <c r="E99" s="4"/>
      <c r="G99" s="1"/>
    </row>
    <row r="101" spans="1:7">
      <c r="A101" s="14"/>
      <c r="B101" s="4"/>
      <c r="C101" s="4"/>
      <c r="D101" s="9"/>
      <c r="E101" s="4"/>
      <c r="F101" s="27"/>
      <c r="G101" s="1"/>
    </row>
    <row r="102" spans="1:7">
      <c r="A102" s="14"/>
      <c r="B102" s="4"/>
      <c r="C102" s="4"/>
      <c r="D102" s="9"/>
      <c r="E102" s="4"/>
      <c r="F102" s="27"/>
      <c r="G102" s="1"/>
    </row>
    <row r="103" spans="1:7">
      <c r="A103" s="14"/>
      <c r="B103" s="4"/>
      <c r="C103" s="4"/>
      <c r="D103" s="9"/>
      <c r="E103" s="4"/>
      <c r="F103" s="27"/>
      <c r="G103" s="1"/>
    </row>
    <row r="104" spans="1:7">
      <c r="A104" s="14"/>
      <c r="B104" s="4"/>
      <c r="C104" s="4"/>
      <c r="D104" s="9"/>
      <c r="E104" s="4"/>
      <c r="F104" s="27"/>
      <c r="G104" s="1"/>
    </row>
    <row r="105" spans="1:7">
      <c r="A105" s="14"/>
      <c r="B105" s="4"/>
      <c r="C105" s="4"/>
      <c r="D105" s="9"/>
      <c r="E105" s="4"/>
      <c r="G105" s="1"/>
    </row>
    <row r="107" spans="1:7">
      <c r="A107" s="14"/>
      <c r="B107" s="4"/>
      <c r="C107" s="4"/>
      <c r="D107" s="9"/>
      <c r="E107" s="4"/>
      <c r="F107" s="27"/>
      <c r="G107" s="1"/>
    </row>
    <row r="108" spans="1:7">
      <c r="A108" s="14"/>
      <c r="B108" s="4"/>
      <c r="C108" s="4"/>
      <c r="D108" s="9"/>
      <c r="E108" s="4"/>
      <c r="F108" s="27"/>
      <c r="G108" s="1"/>
    </row>
    <row r="109" spans="1:7">
      <c r="A109" s="14"/>
      <c r="B109" s="4"/>
      <c r="C109" s="4"/>
      <c r="D109" s="9"/>
      <c r="E109" s="4"/>
      <c r="F109" s="27"/>
      <c r="G109" s="1"/>
    </row>
    <row r="110" spans="1:7">
      <c r="A110" s="14"/>
      <c r="B110" s="4"/>
      <c r="C110" s="4"/>
      <c r="D110" s="9"/>
      <c r="E110" s="4"/>
      <c r="F110" s="27"/>
      <c r="G110" s="1"/>
    </row>
    <row r="111" spans="1:7">
      <c r="A111" s="14"/>
      <c r="B111" s="4"/>
      <c r="C111" s="4"/>
      <c r="D111" s="9"/>
      <c r="E111" s="4"/>
      <c r="F111" s="27"/>
      <c r="G111" s="1"/>
    </row>
    <row r="112" spans="1:7">
      <c r="A112" s="14"/>
      <c r="B112" s="4"/>
      <c r="C112" s="4"/>
      <c r="D112" s="9"/>
      <c r="E112" s="4"/>
      <c r="G112" s="1"/>
    </row>
    <row r="114" spans="1:7">
      <c r="A114" s="14"/>
      <c r="B114" s="4"/>
      <c r="C114" s="4"/>
      <c r="D114" s="9"/>
      <c r="E114" s="4"/>
      <c r="F114" s="27"/>
      <c r="G114" s="1"/>
    </row>
    <row r="115" spans="1:7">
      <c r="A115" s="14"/>
      <c r="B115" s="4"/>
      <c r="C115" s="4"/>
      <c r="D115" s="9"/>
      <c r="E115" s="4"/>
      <c r="F115" s="27"/>
      <c r="G115" s="1"/>
    </row>
    <row r="116" spans="1:7">
      <c r="A116" s="14"/>
      <c r="B116" s="4"/>
      <c r="C116" s="4"/>
      <c r="D116" s="9"/>
      <c r="E116" s="4"/>
      <c r="F116" s="27"/>
      <c r="G116" s="1"/>
    </row>
    <row r="117" spans="1:7">
      <c r="A117" s="14"/>
      <c r="B117" s="4"/>
      <c r="C117" s="4"/>
      <c r="D117" s="9"/>
      <c r="E117" s="4"/>
      <c r="G117" s="1"/>
    </row>
    <row r="118" spans="1:7" ht="14.25">
      <c r="A118" s="14"/>
      <c r="B118" s="4"/>
      <c r="C118" s="4"/>
      <c r="D118" s="9"/>
      <c r="E118" s="4"/>
      <c r="G118" s="6"/>
    </row>
    <row r="121" spans="1:7">
      <c r="A121" s="14"/>
      <c r="B121" s="4"/>
      <c r="C121" s="4"/>
      <c r="D121" s="9"/>
      <c r="E121" s="4"/>
      <c r="F121" s="27"/>
      <c r="G121" s="1"/>
    </row>
    <row r="122" spans="1:7">
      <c r="A122" s="14"/>
      <c r="B122" s="4"/>
      <c r="C122" s="4"/>
      <c r="D122" s="9"/>
      <c r="E122" s="4"/>
      <c r="F122" s="27"/>
      <c r="G122" s="1"/>
    </row>
    <row r="124" spans="1:7">
      <c r="A124" s="14"/>
      <c r="B124" s="4"/>
      <c r="C124" s="4"/>
      <c r="D124" s="9"/>
      <c r="E124" s="4"/>
      <c r="F124" s="27"/>
      <c r="G124" s="1"/>
    </row>
    <row r="125" spans="1:7">
      <c r="A125" s="14"/>
      <c r="B125" s="4"/>
      <c r="C125" s="4"/>
      <c r="D125" s="9"/>
      <c r="E125" s="4"/>
      <c r="F125" s="27"/>
      <c r="G125" s="1"/>
    </row>
    <row r="126" spans="1:7">
      <c r="A126" s="14"/>
      <c r="B126" s="4"/>
      <c r="C126" s="4"/>
      <c r="D126" s="9"/>
      <c r="E126" s="4"/>
      <c r="G126" s="1"/>
    </row>
    <row r="128" spans="1:7">
      <c r="A128" s="14"/>
      <c r="B128" s="4"/>
      <c r="C128" s="4"/>
      <c r="D128" s="9"/>
      <c r="E128" s="4"/>
      <c r="F128" s="27"/>
      <c r="G128" s="1"/>
    </row>
    <row r="129" spans="1:7">
      <c r="A129" s="14"/>
      <c r="B129" s="4"/>
      <c r="C129" s="4"/>
      <c r="D129" s="9"/>
      <c r="E129" s="4"/>
      <c r="G129" s="1"/>
    </row>
    <row r="131" spans="1:7">
      <c r="A131" s="14"/>
      <c r="B131" s="4"/>
      <c r="C131" s="4"/>
      <c r="D131" s="9"/>
      <c r="E131" s="4"/>
      <c r="F131" s="27"/>
      <c r="G131" s="1"/>
    </row>
    <row r="132" spans="1:7">
      <c r="A132" s="14"/>
      <c r="B132" s="4"/>
      <c r="C132" s="4"/>
      <c r="D132" s="9"/>
      <c r="E132" s="4"/>
      <c r="G132" s="1"/>
    </row>
    <row r="134" spans="1:7">
      <c r="A134" s="14"/>
      <c r="B134" s="4"/>
      <c r="C134" s="4"/>
      <c r="D134" s="9"/>
      <c r="E134" s="4"/>
      <c r="F134" s="27"/>
      <c r="G134" s="1"/>
    </row>
    <row r="135" spans="1:7">
      <c r="A135" s="14"/>
      <c r="B135" s="4"/>
      <c r="C135" s="4"/>
      <c r="D135" s="9"/>
      <c r="E135" s="4"/>
      <c r="G135" s="1"/>
    </row>
    <row r="138" spans="1:7">
      <c r="A138" s="14"/>
      <c r="B138" s="4"/>
      <c r="C138" s="4"/>
      <c r="D138" s="9"/>
      <c r="E138" s="4"/>
      <c r="F138" s="27"/>
      <c r="G138" s="1"/>
    </row>
    <row r="139" spans="1:7">
      <c r="A139" s="14"/>
      <c r="B139" s="4"/>
      <c r="C139" s="4"/>
      <c r="D139" s="9"/>
      <c r="E139" s="4"/>
      <c r="F139" s="27"/>
      <c r="G139" s="1"/>
    </row>
    <row r="140" spans="1:7">
      <c r="A140" s="14"/>
      <c r="B140" s="4"/>
      <c r="C140" s="4"/>
      <c r="D140" s="9"/>
      <c r="E140" s="4"/>
      <c r="F140" s="27"/>
      <c r="G140" s="1"/>
    </row>
    <row r="141" spans="1:7">
      <c r="A141" s="14"/>
      <c r="B141" s="4"/>
      <c r="C141" s="4"/>
      <c r="D141" s="9"/>
      <c r="E141" s="4"/>
      <c r="F141" s="27"/>
      <c r="G141" s="1"/>
    </row>
    <row r="142" spans="1:7">
      <c r="A142" s="14"/>
      <c r="B142" s="4"/>
      <c r="C142" s="4"/>
      <c r="D142" s="9"/>
      <c r="E142" s="4"/>
      <c r="F142" s="27"/>
      <c r="G142" s="1"/>
    </row>
    <row r="143" spans="1:7">
      <c r="A143" s="14"/>
      <c r="B143" s="4"/>
      <c r="C143" s="4"/>
      <c r="D143" s="9"/>
      <c r="E143" s="4"/>
      <c r="F143" s="27"/>
      <c r="G143" s="1"/>
    </row>
    <row r="144" spans="1:7">
      <c r="A144" s="14"/>
      <c r="B144" s="4"/>
      <c r="C144" s="4"/>
      <c r="D144" s="9"/>
      <c r="E144" s="4"/>
      <c r="G144" s="1"/>
    </row>
    <row r="146" spans="1:7">
      <c r="A146" s="14"/>
      <c r="B146" s="4"/>
      <c r="C146" s="4"/>
      <c r="D146" s="9"/>
      <c r="E146" s="4"/>
      <c r="F146" s="27"/>
      <c r="G146" s="1"/>
    </row>
    <row r="147" spans="1:7">
      <c r="A147" s="14"/>
      <c r="B147" s="4"/>
      <c r="C147" s="4"/>
      <c r="D147" s="9"/>
      <c r="E147" s="4"/>
      <c r="F147" s="27"/>
      <c r="G147" s="1"/>
    </row>
    <row r="148" spans="1:7">
      <c r="A148" s="14"/>
      <c r="B148" s="4"/>
      <c r="C148" s="4"/>
      <c r="D148" s="9"/>
      <c r="E148" s="4"/>
      <c r="F148" s="27"/>
      <c r="G148" s="1"/>
    </row>
    <row r="149" spans="1:7">
      <c r="A149" s="14"/>
      <c r="B149" s="4"/>
      <c r="C149" s="4"/>
      <c r="D149" s="9"/>
      <c r="E149" s="4"/>
      <c r="G149" s="1"/>
    </row>
    <row r="150" spans="1:7">
      <c r="A150" s="14"/>
      <c r="B150" s="4"/>
      <c r="C150" s="4"/>
      <c r="D150" s="9"/>
      <c r="E150" s="4"/>
      <c r="G150" s="1"/>
    </row>
    <row r="153" spans="1:7">
      <c r="A153" s="14"/>
      <c r="B153" s="4"/>
      <c r="C153" s="4"/>
      <c r="D153" s="9"/>
      <c r="E153" s="4"/>
      <c r="F153" s="27"/>
      <c r="G153" s="1"/>
    </row>
    <row r="154" spans="1:7">
      <c r="A154" s="14"/>
      <c r="B154" s="4"/>
      <c r="C154" s="4"/>
      <c r="D154" s="9"/>
      <c r="E154" s="4"/>
      <c r="G154" s="1"/>
    </row>
    <row r="155" spans="1:7">
      <c r="A155" s="14"/>
      <c r="B155" s="4"/>
      <c r="C155" s="4"/>
      <c r="D155" s="9"/>
      <c r="E155" s="4"/>
      <c r="G155" s="1"/>
    </row>
    <row r="158" spans="1:7">
      <c r="A158" s="14"/>
      <c r="B158" s="4"/>
      <c r="C158" s="4"/>
      <c r="D158" s="9"/>
      <c r="E158" s="4"/>
      <c r="F158" s="27"/>
      <c r="G158" s="1"/>
    </row>
    <row r="159" spans="1:7">
      <c r="A159" s="14"/>
      <c r="B159" s="4"/>
      <c r="C159" s="4"/>
      <c r="D159" s="9"/>
      <c r="E159" s="4"/>
      <c r="F159" s="27"/>
      <c r="G159" s="1"/>
    </row>
    <row r="160" spans="1:7">
      <c r="A160" s="14"/>
      <c r="B160" s="4"/>
      <c r="C160" s="4"/>
      <c r="D160" s="9"/>
      <c r="E160" s="4"/>
      <c r="F160" s="27"/>
      <c r="G160" s="1"/>
    </row>
    <row r="161" spans="1:7">
      <c r="A161" s="14"/>
      <c r="B161" s="4"/>
      <c r="C161" s="4"/>
      <c r="D161" s="9"/>
      <c r="E161" s="4"/>
      <c r="G161" s="1"/>
    </row>
    <row r="162" spans="1:7">
      <c r="A162" s="14"/>
      <c r="B162" s="4"/>
      <c r="C162" s="4"/>
      <c r="D162" s="9"/>
      <c r="E162" s="4"/>
      <c r="G162" s="1"/>
    </row>
    <row r="164" spans="1:7">
      <c r="A164" s="14"/>
      <c r="B164" s="4"/>
      <c r="C164" s="4"/>
      <c r="D164" s="9"/>
      <c r="E164" s="4"/>
      <c r="F164" s="27"/>
      <c r="G164" s="1"/>
    </row>
    <row r="165" spans="1:7">
      <c r="A165" s="14"/>
      <c r="B165" s="4"/>
      <c r="C165" s="4"/>
      <c r="D165" s="9"/>
      <c r="E165" s="4"/>
      <c r="F165" s="27"/>
      <c r="G165" s="1"/>
    </row>
    <row r="166" spans="1:7">
      <c r="A166" s="14"/>
      <c r="B166" s="4"/>
      <c r="C166" s="4"/>
      <c r="D166" s="9"/>
      <c r="E166" s="4"/>
      <c r="F166" s="27"/>
      <c r="G166" s="1"/>
    </row>
    <row r="167" spans="1:7">
      <c r="A167" s="14"/>
      <c r="B167" s="4"/>
      <c r="C167" s="4"/>
      <c r="D167" s="9"/>
      <c r="E167" s="4"/>
      <c r="G167" s="1"/>
    </row>
    <row r="169" spans="1:7">
      <c r="A169" s="14"/>
      <c r="B169" s="4"/>
      <c r="C169" s="4"/>
      <c r="D169" s="9"/>
      <c r="E169" s="4"/>
      <c r="F169" s="27"/>
      <c r="G169" s="1"/>
    </row>
    <row r="170" spans="1:7">
      <c r="A170" s="14"/>
      <c r="B170" s="4"/>
      <c r="C170" s="4"/>
      <c r="D170" s="9"/>
      <c r="E170" s="4"/>
      <c r="F170" s="27"/>
      <c r="G170" s="1"/>
    </row>
    <row r="171" spans="1:7">
      <c r="A171" s="14"/>
      <c r="B171" s="4"/>
      <c r="C171" s="4"/>
      <c r="D171" s="9"/>
      <c r="E171" s="4"/>
      <c r="G171" s="1"/>
    </row>
    <row r="172" spans="1:7" ht="14.25">
      <c r="A172" s="14"/>
      <c r="B172" s="4"/>
      <c r="C172" s="4"/>
      <c r="D172" s="9"/>
      <c r="E172" s="4"/>
      <c r="G172" s="6"/>
    </row>
    <row r="176" spans="1:7">
      <c r="A176" s="14"/>
      <c r="B176" s="4"/>
      <c r="C176" s="4"/>
      <c r="D176" s="9"/>
      <c r="E176" s="4"/>
      <c r="F176" s="27"/>
      <c r="G176" s="1"/>
    </row>
    <row r="177" spans="1:7">
      <c r="A177" s="14"/>
      <c r="B177" s="4"/>
      <c r="C177" s="4"/>
      <c r="D177" s="9"/>
      <c r="E177" s="4"/>
      <c r="F177" s="27"/>
      <c r="G177" s="1"/>
    </row>
    <row r="178" spans="1:7">
      <c r="A178" s="14"/>
      <c r="B178" s="4"/>
      <c r="C178" s="4"/>
      <c r="D178" s="9"/>
      <c r="E178" s="4"/>
      <c r="F178" s="27"/>
      <c r="G178" s="1"/>
    </row>
    <row r="179" spans="1:7">
      <c r="A179" s="14"/>
      <c r="B179" s="4"/>
      <c r="C179" s="4"/>
      <c r="D179" s="9"/>
      <c r="E179" s="4"/>
      <c r="G179" s="1"/>
    </row>
    <row r="181" spans="1:7">
      <c r="A181" s="14"/>
      <c r="B181" s="4"/>
      <c r="C181" s="4"/>
      <c r="D181" s="9"/>
      <c r="E181" s="4"/>
      <c r="F181" s="27"/>
      <c r="G181" s="1"/>
    </row>
    <row r="182" spans="1:7">
      <c r="A182" s="14"/>
      <c r="B182" s="4"/>
      <c r="C182" s="4"/>
      <c r="D182" s="9"/>
      <c r="E182" s="4"/>
      <c r="G182" s="1"/>
    </row>
    <row r="184" spans="1:7">
      <c r="A184" s="14"/>
      <c r="B184" s="4"/>
      <c r="C184" s="4"/>
      <c r="D184" s="9"/>
      <c r="E184" s="4"/>
      <c r="F184" s="27"/>
      <c r="G184" s="1"/>
    </row>
    <row r="185" spans="1:7">
      <c r="A185" s="14"/>
      <c r="B185" s="4"/>
      <c r="C185" s="4"/>
      <c r="D185" s="9"/>
      <c r="E185" s="4"/>
      <c r="F185" s="27"/>
      <c r="G185" s="1"/>
    </row>
    <row r="186" spans="1:7">
      <c r="A186" s="14"/>
      <c r="B186" s="4"/>
      <c r="C186" s="4"/>
      <c r="D186" s="9"/>
      <c r="E186" s="4"/>
      <c r="G186" s="1"/>
    </row>
    <row r="188" spans="1:7">
      <c r="A188" s="14"/>
      <c r="B188" s="4"/>
      <c r="C188" s="4"/>
      <c r="D188" s="9"/>
      <c r="E188" s="4"/>
      <c r="F188" s="27"/>
      <c r="G188" s="1"/>
    </row>
    <row r="189" spans="1:7">
      <c r="A189" s="14"/>
      <c r="B189" s="4"/>
      <c r="C189" s="4"/>
      <c r="D189" s="9"/>
      <c r="E189" s="4"/>
      <c r="G189" s="1"/>
    </row>
    <row r="191" spans="1:7">
      <c r="A191" s="14"/>
      <c r="B191" s="4"/>
      <c r="C191" s="4"/>
      <c r="D191" s="9"/>
      <c r="E191" s="4"/>
      <c r="F191" s="27"/>
      <c r="G191" s="1"/>
    </row>
    <row r="192" spans="1:7">
      <c r="A192" s="14"/>
      <c r="B192" s="4"/>
      <c r="C192" s="4"/>
      <c r="D192" s="9"/>
      <c r="E192" s="4"/>
      <c r="G192" s="1"/>
    </row>
    <row r="194" spans="1:7">
      <c r="A194" s="14"/>
      <c r="B194" s="4"/>
      <c r="C194" s="4"/>
      <c r="D194" s="9"/>
      <c r="E194" s="4"/>
      <c r="F194" s="27"/>
      <c r="G194" s="1"/>
    </row>
    <row r="195" spans="1:7">
      <c r="A195" s="14"/>
      <c r="B195" s="4"/>
      <c r="C195" s="4"/>
      <c r="D195" s="9"/>
      <c r="E195" s="4"/>
      <c r="G195" s="1"/>
    </row>
    <row r="197" spans="1:7">
      <c r="A197" s="14"/>
      <c r="B197" s="4"/>
      <c r="C197" s="4"/>
      <c r="D197" s="9"/>
      <c r="E197" s="4"/>
      <c r="F197" s="27"/>
      <c r="G197" s="1"/>
    </row>
    <row r="198" spans="1:7">
      <c r="A198" s="14"/>
      <c r="B198" s="4"/>
      <c r="C198" s="4"/>
      <c r="D198" s="9"/>
      <c r="E198" s="4"/>
      <c r="G198" s="1"/>
    </row>
    <row r="199" spans="1:7">
      <c r="A199" s="14"/>
      <c r="B199" s="4"/>
      <c r="C199" s="4"/>
      <c r="D199" s="9"/>
      <c r="E199" s="4"/>
      <c r="G199" s="1"/>
    </row>
    <row r="202" spans="1:7">
      <c r="A202" s="14"/>
      <c r="B202" s="4"/>
      <c r="C202" s="4"/>
      <c r="D202" s="9"/>
      <c r="E202" s="4"/>
      <c r="F202" s="27"/>
      <c r="G202" s="1"/>
    </row>
    <row r="203" spans="1:7">
      <c r="A203" s="14"/>
      <c r="B203" s="4"/>
      <c r="C203" s="4"/>
      <c r="D203" s="9"/>
      <c r="E203" s="4"/>
      <c r="F203" s="27"/>
      <c r="G203" s="1"/>
    </row>
    <row r="204" spans="1:7">
      <c r="A204" s="14"/>
      <c r="B204" s="4"/>
      <c r="C204" s="4"/>
      <c r="D204" s="9"/>
      <c r="E204" s="4"/>
      <c r="F204" s="27"/>
      <c r="G204" s="1"/>
    </row>
    <row r="205" spans="1:7">
      <c r="A205" s="14"/>
      <c r="B205" s="4"/>
      <c r="C205" s="4"/>
      <c r="D205" s="9"/>
      <c r="E205" s="4"/>
      <c r="F205" s="27"/>
      <c r="G205" s="1"/>
    </row>
    <row r="206" spans="1:7">
      <c r="A206" s="14"/>
      <c r="B206" s="4"/>
      <c r="C206" s="4"/>
      <c r="D206" s="9"/>
      <c r="E206" s="4"/>
      <c r="F206" s="27"/>
      <c r="G206" s="1"/>
    </row>
    <row r="207" spans="1:7">
      <c r="A207" s="14"/>
      <c r="B207" s="4"/>
      <c r="C207" s="4"/>
      <c r="D207" s="9"/>
      <c r="E207" s="4"/>
      <c r="F207" s="27"/>
      <c r="G207" s="1"/>
    </row>
    <row r="208" spans="1:7">
      <c r="A208" s="14"/>
      <c r="B208" s="4"/>
      <c r="C208" s="4"/>
      <c r="D208" s="9"/>
      <c r="E208" s="4"/>
      <c r="G208" s="1"/>
    </row>
    <row r="209" spans="1:7">
      <c r="A209" s="14"/>
      <c r="B209" s="4"/>
      <c r="C209" s="4"/>
      <c r="D209" s="9"/>
      <c r="E209" s="4"/>
      <c r="G209" s="1"/>
    </row>
    <row r="210" spans="1:7" ht="14.25">
      <c r="A210" s="14"/>
      <c r="B210" s="4"/>
      <c r="C210" s="4"/>
      <c r="D210" s="9"/>
      <c r="E210" s="4"/>
      <c r="G210" s="6"/>
    </row>
    <row r="213" spans="1:7">
      <c r="A213" s="14"/>
      <c r="B213" s="4"/>
      <c r="C213" s="4"/>
      <c r="D213" s="9"/>
      <c r="E213" s="4"/>
      <c r="F213" s="27"/>
      <c r="G213" s="1"/>
    </row>
    <row r="214" spans="1:7">
      <c r="A214" s="14"/>
      <c r="B214" s="4"/>
      <c r="C214" s="4"/>
      <c r="D214" s="9"/>
      <c r="E214" s="4"/>
      <c r="F214" s="27"/>
      <c r="G214" s="1"/>
    </row>
    <row r="216" spans="1:7">
      <c r="A216" s="14"/>
      <c r="B216" s="4"/>
      <c r="C216" s="4"/>
      <c r="D216" s="9"/>
      <c r="E216" s="4"/>
      <c r="F216" s="27"/>
      <c r="G216" s="1"/>
    </row>
    <row r="217" spans="1:7">
      <c r="A217" s="14"/>
      <c r="B217" s="4"/>
      <c r="C217" s="4"/>
      <c r="D217" s="9"/>
      <c r="E217" s="4"/>
      <c r="F217" s="27"/>
      <c r="G217" s="1"/>
    </row>
    <row r="218" spans="1:7">
      <c r="A218" s="14"/>
      <c r="B218" s="4"/>
      <c r="C218" s="4"/>
      <c r="D218" s="9"/>
      <c r="E218" s="4"/>
      <c r="F218" s="27"/>
      <c r="G218" s="1"/>
    </row>
    <row r="219" spans="1:7">
      <c r="A219" s="14"/>
      <c r="B219" s="4"/>
      <c r="C219" s="4"/>
      <c r="D219" s="9"/>
      <c r="E219" s="4"/>
      <c r="G219" s="1"/>
    </row>
    <row r="221" spans="1:7">
      <c r="A221" s="14"/>
      <c r="B221" s="4"/>
      <c r="C221" s="4"/>
      <c r="D221" s="9"/>
      <c r="E221" s="4"/>
      <c r="F221" s="27"/>
      <c r="G221" s="1"/>
    </row>
    <row r="222" spans="1:7">
      <c r="A222" s="14"/>
      <c r="B222" s="4"/>
      <c r="C222" s="4"/>
      <c r="D222" s="9"/>
      <c r="E222" s="4"/>
      <c r="F222" s="27"/>
      <c r="G222" s="1"/>
    </row>
    <row r="223" spans="1:7">
      <c r="A223" s="14"/>
      <c r="B223" s="4"/>
      <c r="C223" s="4"/>
      <c r="D223" s="9"/>
      <c r="E223" s="4"/>
      <c r="F223" s="27"/>
      <c r="G223" s="1"/>
    </row>
    <row r="225" spans="1:7">
      <c r="A225" s="14"/>
      <c r="B225" s="4"/>
      <c r="C225" s="4"/>
      <c r="D225" s="9"/>
      <c r="E225" s="4"/>
      <c r="F225" s="27"/>
      <c r="G225" s="1"/>
    </row>
    <row r="226" spans="1:7">
      <c r="A226" s="14"/>
      <c r="B226" s="4"/>
      <c r="C226" s="4"/>
      <c r="D226" s="9"/>
      <c r="E226" s="4"/>
      <c r="F226" s="27"/>
      <c r="G226" s="1"/>
    </row>
    <row r="227" spans="1:7">
      <c r="A227" s="14"/>
      <c r="B227" s="4"/>
      <c r="C227" s="4"/>
      <c r="D227" s="9"/>
      <c r="E227" s="4"/>
      <c r="F227" s="27"/>
      <c r="G227" s="1"/>
    </row>
    <row r="229" spans="1:7">
      <c r="A229" s="14"/>
      <c r="B229" s="4"/>
      <c r="C229" s="4"/>
      <c r="D229" s="9"/>
      <c r="E229" s="4"/>
      <c r="F229" s="27"/>
      <c r="G229" s="1"/>
    </row>
    <row r="230" spans="1:7">
      <c r="A230" s="14"/>
      <c r="B230" s="4"/>
      <c r="C230" s="4"/>
      <c r="D230" s="9"/>
      <c r="E230" s="4"/>
      <c r="F230" s="27"/>
      <c r="G230" s="1"/>
    </row>
    <row r="231" spans="1:7">
      <c r="A231" s="14"/>
      <c r="B231" s="4"/>
      <c r="C231" s="4"/>
      <c r="D231" s="9"/>
      <c r="E231" s="4"/>
      <c r="F231" s="27"/>
      <c r="G231" s="1"/>
    </row>
    <row r="232" spans="1:7">
      <c r="A232" s="14"/>
      <c r="B232" s="4"/>
      <c r="C232" s="4"/>
      <c r="D232" s="9"/>
      <c r="E232" s="4"/>
      <c r="F232" s="27"/>
      <c r="G232" s="1"/>
    </row>
    <row r="233" spans="1:7">
      <c r="A233" s="14"/>
      <c r="B233" s="4"/>
      <c r="C233" s="4"/>
      <c r="D233" s="9"/>
      <c r="E233" s="4"/>
      <c r="G233" s="1"/>
    </row>
    <row r="234" spans="1:7" ht="14.25">
      <c r="A234" s="14"/>
      <c r="B234" s="4"/>
      <c r="C234" s="4"/>
      <c r="D234" s="9"/>
      <c r="E234" s="4"/>
      <c r="G234" s="6"/>
    </row>
    <row r="237" spans="1:7">
      <c r="A237" s="14"/>
      <c r="B237" s="4"/>
      <c r="C237" s="4"/>
      <c r="D237" s="9"/>
      <c r="E237" s="4"/>
      <c r="F237" s="27"/>
      <c r="G237" s="1"/>
    </row>
    <row r="238" spans="1:7">
      <c r="A238" s="14"/>
      <c r="B238" s="4"/>
      <c r="C238" s="4"/>
      <c r="D238" s="9"/>
      <c r="E238" s="4"/>
      <c r="F238" s="27"/>
      <c r="G238" s="1"/>
    </row>
    <row r="239" spans="1:7">
      <c r="A239" s="14"/>
      <c r="B239" s="4"/>
      <c r="C239" s="4"/>
      <c r="D239" s="9"/>
      <c r="E239" s="4"/>
      <c r="F239" s="27"/>
      <c r="G239" s="1"/>
    </row>
    <row r="240" spans="1:7">
      <c r="A240" s="14"/>
      <c r="B240" s="4"/>
      <c r="C240" s="4"/>
      <c r="D240" s="9"/>
      <c r="E240" s="4"/>
      <c r="F240" s="27"/>
      <c r="G240" s="1"/>
    </row>
    <row r="241" spans="1:7">
      <c r="A241" s="14"/>
      <c r="B241" s="4"/>
      <c r="C241" s="4"/>
      <c r="D241" s="9"/>
      <c r="E241" s="4"/>
      <c r="G241" s="1"/>
    </row>
    <row r="243" spans="1:7">
      <c r="A243" s="14"/>
      <c r="B243" s="4"/>
      <c r="C243" s="4"/>
      <c r="D243" s="9"/>
      <c r="E243" s="4"/>
      <c r="F243" s="27"/>
      <c r="G243" s="1"/>
    </row>
    <row r="244" spans="1:7">
      <c r="A244" s="14"/>
      <c r="B244" s="4"/>
      <c r="C244" s="4"/>
      <c r="D244" s="9"/>
      <c r="E244" s="4"/>
      <c r="F244" s="27"/>
      <c r="G244" s="1"/>
    </row>
    <row r="245" spans="1:7">
      <c r="A245" s="14"/>
      <c r="B245" s="4"/>
      <c r="C245" s="4"/>
      <c r="D245" s="9"/>
      <c r="E245" s="4"/>
      <c r="G245" s="1"/>
    </row>
    <row r="247" spans="1:7">
      <c r="A247" s="14"/>
      <c r="B247" s="4"/>
      <c r="C247" s="4"/>
      <c r="D247" s="9"/>
      <c r="E247" s="4"/>
      <c r="F247" s="27"/>
      <c r="G247" s="1"/>
    </row>
    <row r="248" spans="1:7">
      <c r="A248" s="14"/>
      <c r="B248" s="4"/>
      <c r="C248" s="4"/>
      <c r="D248" s="9"/>
      <c r="E248" s="4"/>
      <c r="G248" s="1"/>
    </row>
    <row r="249" spans="1:7" ht="14.25">
      <c r="A249" s="14"/>
      <c r="B249" s="4"/>
      <c r="C249" s="4"/>
      <c r="D249" s="9"/>
      <c r="E249" s="4"/>
      <c r="G249" s="6"/>
    </row>
    <row r="251" spans="1:7" ht="15">
      <c r="A251" s="14"/>
      <c r="B251" s="4"/>
      <c r="C251" s="4"/>
      <c r="D251" s="9"/>
      <c r="E251" s="4"/>
      <c r="G251" s="7"/>
    </row>
  </sheetData>
  <mergeCells count="6">
    <mergeCell ref="A42:F42"/>
    <mergeCell ref="B53:F77"/>
    <mergeCell ref="A41:F41"/>
    <mergeCell ref="A2:G2"/>
    <mergeCell ref="A1:G1"/>
    <mergeCell ref="A40:F40"/>
  </mergeCells>
  <conditionalFormatting sqref="E24:F24 E21:F22 E28:F28 E4:F6 E31:E37 G31:G39">
    <cfRule type="cellIs" dxfId="34" priority="323" stopIfTrue="1" operator="equal">
      <formula>0</formula>
    </cfRule>
  </conditionalFormatting>
  <conditionalFormatting sqref="E8:F9">
    <cfRule type="cellIs" dxfId="33" priority="78" stopIfTrue="1" operator="equal">
      <formula>0</formula>
    </cfRule>
  </conditionalFormatting>
  <conditionalFormatting sqref="E17:F18">
    <cfRule type="cellIs" dxfId="32" priority="76" stopIfTrue="1" operator="equal">
      <formula>0</formula>
    </cfRule>
  </conditionalFormatting>
  <conditionalFormatting sqref="E13:F13">
    <cfRule type="cellIs" dxfId="31" priority="69" stopIfTrue="1" operator="equal">
      <formula>0</formula>
    </cfRule>
  </conditionalFormatting>
  <conditionalFormatting sqref="E12:F12">
    <cfRule type="cellIs" dxfId="30" priority="70" stopIfTrue="1" operator="equal">
      <formula>0</formula>
    </cfRule>
  </conditionalFormatting>
  <conditionalFormatting sqref="F23">
    <cfRule type="cellIs" dxfId="29" priority="60" stopIfTrue="1" operator="equal">
      <formula>0</formula>
    </cfRule>
  </conditionalFormatting>
  <conditionalFormatting sqref="F37">
    <cfRule type="cellIs" dxfId="28" priority="65" stopIfTrue="1" operator="equal">
      <formula>0</formula>
    </cfRule>
  </conditionalFormatting>
  <conditionalFormatting sqref="F36">
    <cfRule type="cellIs" dxfId="27" priority="64" stopIfTrue="1" operator="equal">
      <formula>0</formula>
    </cfRule>
  </conditionalFormatting>
  <conditionalFormatting sqref="F27">
    <cfRule type="cellIs" dxfId="26" priority="62" stopIfTrue="1" operator="equal">
      <formula>0</formula>
    </cfRule>
  </conditionalFormatting>
  <conditionalFormatting sqref="F25">
    <cfRule type="cellIs" dxfId="25" priority="61" stopIfTrue="1" operator="equal">
      <formula>0</formula>
    </cfRule>
  </conditionalFormatting>
  <conditionalFormatting sqref="E15:F15">
    <cfRule type="cellIs" dxfId="24" priority="54" stopIfTrue="1" operator="equal">
      <formula>0</formula>
    </cfRule>
  </conditionalFormatting>
  <conditionalFormatting sqref="F7">
    <cfRule type="cellIs" dxfId="23" priority="47" stopIfTrue="1" operator="equal">
      <formula>0</formula>
    </cfRule>
  </conditionalFormatting>
  <conditionalFormatting sqref="F10">
    <cfRule type="cellIs" dxfId="22" priority="48" stopIfTrue="1" operator="equal">
      <formula>0</formula>
    </cfRule>
  </conditionalFormatting>
  <conditionalFormatting sqref="F19">
    <cfRule type="cellIs" dxfId="21" priority="40" stopIfTrue="1" operator="equal">
      <formula>0</formula>
    </cfRule>
  </conditionalFormatting>
  <conditionalFormatting sqref="F30:G30">
    <cfRule type="cellIs" dxfId="20" priority="38" stopIfTrue="1" operator="equal">
      <formula>0</formula>
    </cfRule>
  </conditionalFormatting>
  <conditionalFormatting sqref="E29:F29">
    <cfRule type="cellIs" dxfId="19" priority="37" stopIfTrue="1" operator="equal">
      <formula>0</formula>
    </cfRule>
  </conditionalFormatting>
  <conditionalFormatting sqref="F31">
    <cfRule type="cellIs" dxfId="18" priority="35" stopIfTrue="1" operator="equal">
      <formula>0</formula>
    </cfRule>
  </conditionalFormatting>
  <conditionalFormatting sqref="F32">
    <cfRule type="cellIs" dxfId="17" priority="33" stopIfTrue="1" operator="equal">
      <formula>0</formula>
    </cfRule>
  </conditionalFormatting>
  <conditionalFormatting sqref="F33">
    <cfRule type="cellIs" dxfId="16" priority="31" stopIfTrue="1" operator="equal">
      <formula>0</formula>
    </cfRule>
  </conditionalFormatting>
  <conditionalFormatting sqref="F34">
    <cfRule type="cellIs" dxfId="15" priority="29" stopIfTrue="1" operator="equal">
      <formula>0</formula>
    </cfRule>
  </conditionalFormatting>
  <conditionalFormatting sqref="F35">
    <cfRule type="cellIs" dxfId="14" priority="27" stopIfTrue="1" operator="equal">
      <formula>0</formula>
    </cfRule>
  </conditionalFormatting>
  <conditionalFormatting sqref="F26">
    <cfRule type="cellIs" dxfId="13" priority="21" stopIfTrue="1" operator="equal">
      <formula>0</formula>
    </cfRule>
  </conditionalFormatting>
  <conditionalFormatting sqref="E14:F14">
    <cfRule type="cellIs" dxfId="12" priority="19" stopIfTrue="1" operator="equal">
      <formula>0</formula>
    </cfRule>
  </conditionalFormatting>
  <conditionalFormatting sqref="E10">
    <cfRule type="cellIs" dxfId="11" priority="18" stopIfTrue="1" operator="equal">
      <formula>0</formula>
    </cfRule>
  </conditionalFormatting>
  <conditionalFormatting sqref="E7">
    <cfRule type="cellIs" dxfId="10" priority="17" stopIfTrue="1" operator="equal">
      <formula>0</formula>
    </cfRule>
  </conditionalFormatting>
  <conditionalFormatting sqref="E19">
    <cfRule type="cellIs" dxfId="9" priority="15" stopIfTrue="1" operator="equal">
      <formula>0</formula>
    </cfRule>
  </conditionalFormatting>
  <conditionalFormatting sqref="E23">
    <cfRule type="cellIs" dxfId="8" priority="13" stopIfTrue="1" operator="equal">
      <formula>0</formula>
    </cfRule>
  </conditionalFormatting>
  <conditionalFormatting sqref="E25:E27">
    <cfRule type="cellIs" dxfId="7" priority="11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1:F11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38">
    <cfRule type="cellIs" dxfId="3" priority="4" stopIfTrue="1" operator="equal">
      <formula>0</formula>
    </cfRule>
  </conditionalFormatting>
  <conditionalFormatting sqref="F38">
    <cfRule type="cellIs" dxfId="2" priority="3" stopIfTrue="1" operator="equal">
      <formula>0</formula>
    </cfRule>
  </conditionalFormatting>
  <conditionalFormatting sqref="E39">
    <cfRule type="cellIs" dxfId="1" priority="2" stopIfTrue="1" operator="equal">
      <formula>0</formula>
    </cfRule>
  </conditionalFormatting>
  <conditionalFormatting sqref="F39">
    <cfRule type="cellIs" dxfId="0" priority="1" stopIfTrue="1" operator="equal">
      <formula>0</formula>
    </cfRule>
  </conditionalFormatting>
  <printOptions horizontalCentered="1"/>
  <pageMargins left="0.78740157480314965" right="0.39370078740157483" top="0.94488188976377963" bottom="0.94488188976377963" header="0.51181102362204722" footer="0.51181102362204722"/>
  <pageSetup paperSize="9" scale="65" fitToHeight="12" orientation="portrait" r:id="rId1"/>
  <headerFooter alignWithMargins="0">
    <oddHeader>&amp;Rstrona &amp;P/&amp;N</oddHeader>
  </headerFooter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Przedmiar</vt:lpstr>
      <vt:lpstr>Przedmiar!Obszar_wydruku</vt:lpstr>
      <vt:lpstr>Przedmiar!Tytuły_wydruku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Jakub Jaskulski</cp:lastModifiedBy>
  <cp:lastPrinted>2020-04-09T10:32:49Z</cp:lastPrinted>
  <dcterms:created xsi:type="dcterms:W3CDTF">1997-02-26T13:46:56Z</dcterms:created>
  <dcterms:modified xsi:type="dcterms:W3CDTF">2020-04-10T09:13:09Z</dcterms:modified>
</cp:coreProperties>
</file>