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25" windowHeight="4230"/>
  </bookViews>
  <sheets>
    <sheet name="wykaz PPE" sheetId="3" r:id="rId1"/>
  </sheets>
  <definedNames>
    <definedName name="_xlnm.Print_Area" localSheetId="0">'wykaz PPE'!$A$2:$L$18</definedName>
  </definedNames>
  <calcPr calcId="162913"/>
</workbook>
</file>

<file path=xl/calcChain.xml><?xml version="1.0" encoding="utf-8"?>
<calcChain xmlns="http://schemas.openxmlformats.org/spreadsheetml/2006/main">
  <c r="E14" i="3" l="1"/>
  <c r="E15" i="3"/>
  <c r="E8" i="3"/>
  <c r="I21" i="3"/>
  <c r="G7" i="3"/>
  <c r="F6" i="3"/>
</calcChain>
</file>

<file path=xl/sharedStrings.xml><?xml version="1.0" encoding="utf-8"?>
<sst xmlns="http://schemas.openxmlformats.org/spreadsheetml/2006/main" count="33" uniqueCount="33">
  <si>
    <t>Lp.</t>
  </si>
  <si>
    <t>B22</t>
  </si>
  <si>
    <t>C21</t>
  </si>
  <si>
    <t>C22B</t>
  </si>
  <si>
    <t>C11</t>
  </si>
  <si>
    <t>C12B</t>
  </si>
  <si>
    <t>Grupa taryfowa</t>
  </si>
  <si>
    <t>MWh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</si>
  <si>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</si>
  <si>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</si>
  <si>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</si>
  <si>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</si>
  <si>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</si>
  <si>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</si>
  <si>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</si>
  <si>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</si>
  <si>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</si>
  <si>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kolumna</t>
  </si>
  <si>
    <t xml:space="preserve">Ilość energii czynnej
</t>
  </si>
  <si>
    <t>Jednostka miary</t>
  </si>
  <si>
    <r>
      <rPr>
        <b/>
        <sz val="12"/>
        <color theme="1"/>
        <rFont val="Arial Narrow"/>
        <family val="2"/>
        <charset val="238"/>
      </rPr>
      <t>Cena jednostkowa netto</t>
    </r>
    <r>
      <rPr>
        <sz val="12"/>
        <color theme="1"/>
        <rFont val="Arial Narrow"/>
        <family val="2"/>
        <charset val="238"/>
      </rPr>
      <t xml:space="preserve">
</t>
    </r>
    <r>
      <rPr>
        <i/>
        <sz val="12"/>
        <color theme="1"/>
        <rFont val="Arial Narrow"/>
        <family val="2"/>
        <charset val="238"/>
      </rPr>
      <t>[dla gr. taryfowej a] [zł]</t>
    </r>
  </si>
  <si>
    <r>
      <rPr>
        <b/>
        <sz val="12"/>
        <color theme="1"/>
        <rFont val="Arial Narrow"/>
        <family val="2"/>
        <charset val="238"/>
      </rPr>
      <t xml:space="preserve">Stawka podatku </t>
    </r>
    <r>
      <rPr>
        <b/>
        <i/>
        <sz val="12"/>
        <color theme="1"/>
        <rFont val="Arial Narrow"/>
        <family val="2"/>
        <charset val="238"/>
      </rPr>
      <t xml:space="preserve">VAT
</t>
    </r>
    <r>
      <rPr>
        <i/>
        <sz val="12"/>
        <color theme="1"/>
        <rFont val="Arial Narrow"/>
        <family val="2"/>
        <charset val="238"/>
      </rPr>
      <t>[%]</t>
    </r>
  </si>
  <si>
    <t>RAZEM:</t>
  </si>
  <si>
    <r>
      <rPr>
        <b/>
        <sz val="12"/>
        <color theme="1"/>
        <rFont val="Arial Narrow"/>
        <family val="2"/>
        <charset val="238"/>
      </rPr>
      <t>Wartość brutto</t>
    </r>
    <r>
      <rPr>
        <sz val="12"/>
        <color theme="1"/>
        <rFont val="Arial Narrow"/>
        <family val="2"/>
        <charset val="238"/>
      </rPr>
      <t xml:space="preserve">
</t>
    </r>
    <r>
      <rPr>
        <i/>
        <sz val="12"/>
        <color theme="1"/>
        <rFont val="Arial Narrow"/>
        <family val="2"/>
        <charset val="238"/>
      </rPr>
      <t>[</t>
    </r>
    <r>
      <rPr>
        <sz val="12"/>
        <color theme="1"/>
        <rFont val="Arial Narrow"/>
        <family val="2"/>
        <charset val="238"/>
      </rPr>
      <t>(g+VAT)</t>
    </r>
    <r>
      <rPr>
        <i/>
        <sz val="12"/>
        <color theme="1"/>
        <rFont val="Arial Narrow"/>
        <family val="2"/>
        <charset val="238"/>
      </rPr>
      <t xml:space="preserve"> zł]</t>
    </r>
  </si>
  <si>
    <r>
      <rPr>
        <b/>
        <sz val="12"/>
        <color theme="1"/>
        <rFont val="Arial Narrow"/>
        <family val="2"/>
        <charset val="238"/>
      </rPr>
      <t xml:space="preserve"> Całkowita wartość netto</t>
    </r>
    <r>
      <rPr>
        <sz val="12"/>
        <color theme="1"/>
        <rFont val="Arial Narrow"/>
        <family val="2"/>
        <charset val="238"/>
      </rPr>
      <t xml:space="preserve">
</t>
    </r>
    <r>
      <rPr>
        <i/>
        <sz val="12"/>
        <color theme="1"/>
        <rFont val="Arial Narrow"/>
        <family val="2"/>
        <charset val="238"/>
      </rPr>
      <t xml:space="preserve">[ </t>
    </r>
    <r>
      <rPr>
        <sz val="12"/>
        <color theme="1"/>
        <rFont val="Arial Narrow"/>
        <family val="2"/>
        <charset val="238"/>
      </rPr>
      <t xml:space="preserve">(c+d+e)xf </t>
    </r>
    <r>
      <rPr>
        <i/>
        <sz val="12"/>
        <color theme="1"/>
        <rFont val="Arial Narrow"/>
        <family val="2"/>
        <charset val="238"/>
      </rPr>
      <t xml:space="preserve"> zł]</t>
    </r>
  </si>
  <si>
    <t>B21</t>
  </si>
  <si>
    <t>B23</t>
  </si>
  <si>
    <t>suma kontrolna</t>
  </si>
  <si>
    <t xml:space="preserve">Ilość energii czynnej - szczyt popołudniowy taryfy Bx3
</t>
  </si>
  <si>
    <t xml:space="preserve">Ilość energii czynnej szczytowej lub dziennej taryfy Bx2, Cx2 (szczyt przzezpołudniowy taryfy Bx3) </t>
  </si>
  <si>
    <t xml:space="preserve">Ilość energii czynnej pozaszczytowej lub nocnej taryfy Bx2, Cx2 (pozostałe godziny taryfy Bx3)
</t>
  </si>
  <si>
    <t>Załącznik do formularza ofertowego na część 1 postępowania</t>
  </si>
  <si>
    <r>
      <t xml:space="preserve">CZĘŚĆ 1 - Formularz cenowy
</t>
    </r>
    <r>
      <rPr>
        <b/>
        <i/>
        <sz val="14"/>
        <color rgb="FF0000FF"/>
        <rFont val="Calibri"/>
        <family val="2"/>
        <charset val="238"/>
        <scheme val="minor"/>
      </rPr>
      <t>Dostawa energii elektrycznej dla PUM, SPSK-1, SPSK-2 (1 rok)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</si>
</sst>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2"/>
      <color rgb="FF0000FF"/>
      <name val="Arial Narrow"/>
      <family val="2"/>
      <charset val="238"/>
    </font>
    <font>
      <b/>
      <i/>
      <sz val="14"/>
      <color rgb="FF0000F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0.5">
          <color theme="0"/>
        </stop>
        <stop position="1">
          <color theme="3" tint="0.80001220740379042"/>
        </stop>
      </gradientFill>
    </fill>
    <fill>
      <gradientFill type="path" left="0.5" right="0.5" top="0.5" bottom="0.5">
        <stop position="0">
          <color theme="3" tint="0.59999389629810485"/>
        </stop>
        <stop position="1">
          <color theme="0"/>
        </stop>
      </gradientFill>
    </fill>
    <fill>
      <gradientFill>
        <stop position="0">
          <color theme="3" tint="0.80001220740379042"/>
        </stop>
        <stop position="0.5">
          <color theme="0"/>
        </stop>
        <stop position="1">
          <color theme="3" tint="0.80001220740379042"/>
        </stop>
      </gradientFill>
    </fill>
    <fill>
      <gradientFill degree="135">
        <stop position="0">
          <color theme="3" tint="0.80001220740379042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4" tint="0.80001220740379042"/>
        </stop>
        <stop position="0.5">
          <color theme="0"/>
        </stop>
        <stop position="1">
          <color theme="4" tint="0.80001220740379042"/>
        </stop>
      </gradientFill>
    </fill>
  </fills>
  <borders count="30">
    <border>
      <left/>
      <right/>
      <top/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00FF"/>
      </left>
      <right style="dashDot">
        <color indexed="64"/>
      </right>
      <top style="dashDotDot">
        <color indexed="64"/>
      </top>
      <bottom style="dashDot">
        <color indexed="64"/>
      </bottom>
      <diagonal/>
    </border>
    <border>
      <left style="dashDot">
        <color indexed="64"/>
      </left>
      <right style="double">
        <color rgb="FF0000FF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ouble">
        <color rgb="FF0000FF"/>
      </bottom>
      <diagonal/>
    </border>
    <border>
      <left style="dashDot">
        <color indexed="64"/>
      </left>
      <right style="double">
        <color rgb="FF0000FF"/>
      </right>
      <top style="dashDot">
        <color indexed="64"/>
      </top>
      <bottom style="double">
        <color rgb="FF0000FF"/>
      </bottom>
      <diagonal/>
    </border>
    <border>
      <left style="double">
        <color rgb="FF0000FF"/>
      </left>
      <right style="dashDot">
        <color indexed="64"/>
      </right>
      <top/>
      <bottom style="dashDotDot">
        <color indexed="64"/>
      </bottom>
      <diagonal/>
    </border>
    <border>
      <left style="dashDot">
        <color indexed="64"/>
      </left>
      <right style="double">
        <color rgb="FF0000FF"/>
      </right>
      <top/>
      <bottom style="dashDot">
        <color indexed="64"/>
      </bottom>
      <diagonal/>
    </border>
    <border>
      <left style="double">
        <color rgb="FF0000FF"/>
      </left>
      <right/>
      <top style="double">
        <color rgb="FF0000FF"/>
      </top>
      <bottom style="mediumDashDotDot">
        <color rgb="FF0000FF"/>
      </bottom>
      <diagonal/>
    </border>
    <border>
      <left/>
      <right/>
      <top style="double">
        <color rgb="FF0000FF"/>
      </top>
      <bottom style="mediumDashDotDot">
        <color rgb="FF0000FF"/>
      </bottom>
      <diagonal/>
    </border>
    <border>
      <left/>
      <right style="double">
        <color rgb="FF0000FF"/>
      </right>
      <top style="double">
        <color rgb="FF0000FF"/>
      </top>
      <bottom style="mediumDashDotDot">
        <color rgb="FF0000FF"/>
      </bottom>
      <diagonal/>
    </border>
    <border>
      <left style="double">
        <color rgb="FF0000FF"/>
      </left>
      <right/>
      <top/>
      <bottom style="mediumDashDotDot">
        <color rgb="FF0000FF"/>
      </bottom>
      <diagonal/>
    </border>
    <border>
      <left/>
      <right/>
      <top/>
      <bottom style="mediumDashDotDot">
        <color rgb="FF0000FF"/>
      </bottom>
      <diagonal/>
    </border>
    <border>
      <left/>
      <right style="double">
        <color rgb="FF0000FF"/>
      </right>
      <top/>
      <bottom style="mediumDashDotDot">
        <color rgb="FF0000FF"/>
      </bottom>
      <diagonal/>
    </border>
    <border>
      <left style="double">
        <color rgb="FF0000FF"/>
      </left>
      <right style="dashDotDot">
        <color auto="1"/>
      </right>
      <top style="dashDot">
        <color indexed="64"/>
      </top>
      <bottom/>
      <diagonal/>
    </border>
    <border>
      <left style="dashDotDot">
        <color auto="1"/>
      </left>
      <right style="dashDot">
        <color indexed="64"/>
      </right>
      <top style="dashDot">
        <color indexed="64"/>
      </top>
      <bottom/>
      <diagonal/>
    </border>
    <border>
      <left style="double">
        <color rgb="FF0000FF"/>
      </left>
      <right style="dashDotDot">
        <color auto="1"/>
      </right>
      <top/>
      <bottom style="dashDot">
        <color indexed="64"/>
      </bottom>
      <diagonal/>
    </border>
    <border>
      <left style="dashDotDot">
        <color auto="1"/>
      </left>
      <right style="dashDot">
        <color indexed="64"/>
      </right>
      <top/>
      <bottom style="dashDot">
        <color indexed="64"/>
      </bottom>
      <diagonal/>
    </border>
    <border>
      <left style="double">
        <color rgb="FF0000FF"/>
      </left>
      <right style="dashDotDot">
        <color auto="1"/>
      </right>
      <top style="dashDot">
        <color indexed="64"/>
      </top>
      <bottom style="dashDot">
        <color indexed="64"/>
      </bottom>
      <diagonal/>
    </border>
    <border>
      <left style="dashDotDot">
        <color auto="1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ouble">
        <color rgb="FF0000FF"/>
      </left>
      <right/>
      <top style="dashDot">
        <color indexed="64"/>
      </top>
      <bottom style="double">
        <color rgb="FF0000FF"/>
      </bottom>
      <diagonal/>
    </border>
    <border>
      <left/>
      <right/>
      <top style="dashDot">
        <color indexed="64"/>
      </top>
      <bottom style="double">
        <color rgb="FF0000FF"/>
      </bottom>
      <diagonal/>
    </border>
    <border>
      <left/>
      <right style="dashDot">
        <color indexed="64"/>
      </right>
      <top style="dashDot">
        <color indexed="64"/>
      </top>
      <bottom style="double">
        <color rgb="FF0000FF"/>
      </bottom>
      <diagonal/>
    </border>
    <border diagonalUp="1" diagonalDown="1">
      <left style="dashDot">
        <color indexed="64"/>
      </left>
      <right style="dashDot">
        <color indexed="64"/>
      </right>
      <top style="dashDot">
        <color indexed="64"/>
      </top>
      <bottom style="double">
        <color rgb="FF0000FF"/>
      </bottom>
      <diagonal style="dotted">
        <color indexed="64"/>
      </diagonal>
    </border>
    <border>
      <left style="dashDotDot">
        <color auto="1"/>
      </left>
      <right style="dashDot">
        <color indexed="64"/>
      </right>
      <top/>
      <bottom/>
      <diagonal/>
    </border>
    <border>
      <left style="double">
        <color rgb="FF0000FF"/>
      </left>
      <right style="dashDotDot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readingOrder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5" fillId="3" borderId="6" xfId="0" applyFont="1" applyFill="1" applyBorder="1" applyAlignment="1">
      <alignment horizontal="center" vertical="center" textRotation="180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5" fillId="4" borderId="2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>
      <alignment horizontal="justify" vertical="center" wrapText="1"/>
    </xf>
    <xf numFmtId="0" fontId="4" fillId="6" borderId="8" xfId="0" applyFont="1" applyFill="1" applyBorder="1" applyAlignment="1">
      <alignment horizontal="justify" vertical="center" wrapText="1"/>
    </xf>
    <xf numFmtId="0" fontId="4" fillId="6" borderId="9" xfId="0" applyFont="1" applyFill="1" applyBorder="1" applyAlignment="1">
      <alignment horizontal="justify" vertical="center" wrapText="1"/>
    </xf>
    <xf numFmtId="0" fontId="4" fillId="7" borderId="27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3" fillId="2" borderId="12" xfId="0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24" xfId="0" applyFont="1" applyFill="1" applyBorder="1" applyAlignment="1">
      <alignment horizontal="right" vertical="center" wrapText="1"/>
    </xf>
    <xf numFmtId="0" fontId="0" fillId="2" borderId="25" xfId="0" applyFill="1" applyBorder="1" applyAlignment="1">
      <alignment horizontal="right" vertical="center" wrapText="1"/>
    </xf>
    <xf numFmtId="0" fontId="0" fillId="2" borderId="26" xfId="0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/>
    <xf numFmtId="0" fontId="0" fillId="2" borderId="17" xfId="0" applyFill="1" applyBorder="1" applyAlignment="1"/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4" fontId="5" fillId="4" borderId="28" xfId="0" applyNumberFormat="1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B1" zoomScale="90" zoomScaleNormal="90" workbookViewId="0">
      <selection activeCell="B2" sqref="B2"/>
    </sheetView>
  </sheetViews>
  <sheetFormatPr defaultRowHeight="15" x14ac:dyDescent="0.25"/>
  <cols>
    <col min="1" max="1" width="1.7109375" customWidth="1"/>
    <col min="2" max="2" width="8.7109375" customWidth="1"/>
    <col min="3" max="4" width="11.5703125" customWidth="1"/>
    <col min="5" max="5" width="12.42578125" customWidth="1"/>
    <col min="6" max="8" width="14.28515625" customWidth="1"/>
    <col min="9" max="9" width="20.42578125" customWidth="1"/>
    <col min="10" max="10" width="15.140625" customWidth="1"/>
    <col min="11" max="12" width="15.28515625" customWidth="1"/>
  </cols>
  <sheetData>
    <row r="1" spans="1:13" ht="15.75" thickBot="1" x14ac:dyDescent="0.3"/>
    <row r="2" spans="1:13" ht="17.25" thickTop="1" thickBot="1" x14ac:dyDescent="0.3">
      <c r="A2" s="1"/>
      <c r="B2" s="28" t="s">
        <v>31</v>
      </c>
      <c r="C2" s="10"/>
      <c r="D2" s="10"/>
      <c r="E2" s="10"/>
      <c r="F2" s="10"/>
      <c r="G2" s="10"/>
      <c r="H2" s="10"/>
      <c r="I2" s="10"/>
      <c r="J2" s="11"/>
      <c r="K2" s="27"/>
      <c r="L2" s="12"/>
      <c r="M2" s="1"/>
    </row>
    <row r="3" spans="1:13" ht="43.15" customHeight="1" thickBot="1" x14ac:dyDescent="0.3">
      <c r="A3" s="2"/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1"/>
    </row>
    <row r="4" spans="1:13" ht="24.6" customHeight="1" x14ac:dyDescent="0.25">
      <c r="A4" s="2"/>
      <c r="B4" s="7" t="s">
        <v>17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/>
      <c r="I4" s="8" t="s">
        <v>13</v>
      </c>
      <c r="J4" s="8" t="s">
        <v>14</v>
      </c>
      <c r="K4" s="8" t="s">
        <v>15</v>
      </c>
      <c r="L4" s="9" t="s">
        <v>16</v>
      </c>
      <c r="M4" s="1"/>
    </row>
    <row r="5" spans="1:13" ht="136.15" customHeight="1" x14ac:dyDescent="0.25">
      <c r="A5" s="5"/>
      <c r="B5" s="13" t="s">
        <v>0</v>
      </c>
      <c r="C5" s="14" t="s">
        <v>6</v>
      </c>
      <c r="D5" s="14" t="s">
        <v>19</v>
      </c>
      <c r="E5" s="14" t="s">
        <v>18</v>
      </c>
      <c r="F5" s="14" t="s">
        <v>29</v>
      </c>
      <c r="G5" s="14" t="s">
        <v>30</v>
      </c>
      <c r="H5" s="14" t="s">
        <v>28</v>
      </c>
      <c r="I5" s="15" t="s">
        <v>20</v>
      </c>
      <c r="J5" s="15" t="s">
        <v>24</v>
      </c>
      <c r="K5" s="15" t="s">
        <v>21</v>
      </c>
      <c r="L5" s="16" t="s">
        <v>23</v>
      </c>
      <c r="M5" s="4"/>
    </row>
    <row r="6" spans="1:13" ht="15.75" x14ac:dyDescent="0.25">
      <c r="A6" s="6"/>
      <c r="B6" s="39">
        <v>1</v>
      </c>
      <c r="C6" s="41" t="s">
        <v>1</v>
      </c>
      <c r="D6" s="37" t="s">
        <v>7</v>
      </c>
      <c r="E6" s="19"/>
      <c r="F6" s="19">
        <f>300+190+700+720</f>
        <v>1910</v>
      </c>
      <c r="G6" s="19"/>
      <c r="H6" s="19"/>
      <c r="I6" s="20"/>
      <c r="J6" s="21"/>
      <c r="K6" s="21"/>
      <c r="L6" s="22"/>
      <c r="M6" s="4"/>
    </row>
    <row r="7" spans="1:13" ht="15.75" x14ac:dyDescent="0.25">
      <c r="A7" s="6"/>
      <c r="B7" s="40"/>
      <c r="C7" s="42"/>
      <c r="D7" s="38"/>
      <c r="E7" s="19"/>
      <c r="F7" s="19"/>
      <c r="G7" s="19">
        <f>650+600+1800+1830</f>
        <v>4880</v>
      </c>
      <c r="H7" s="19"/>
      <c r="I7" s="20"/>
      <c r="J7" s="21"/>
      <c r="K7" s="21"/>
      <c r="L7" s="22"/>
      <c r="M7" s="4"/>
    </row>
    <row r="8" spans="1:13" ht="15.75" x14ac:dyDescent="0.25">
      <c r="A8" s="6"/>
      <c r="B8" s="17">
        <v>2</v>
      </c>
      <c r="C8" s="18" t="s">
        <v>25</v>
      </c>
      <c r="D8" s="38"/>
      <c r="E8" s="19">
        <f>2000+1300+950+1990+450</f>
        <v>6690</v>
      </c>
      <c r="F8" s="19"/>
      <c r="G8" s="19"/>
      <c r="H8" s="19"/>
      <c r="I8" s="20"/>
      <c r="J8" s="21"/>
      <c r="K8" s="21"/>
      <c r="L8" s="22"/>
      <c r="M8" s="4"/>
    </row>
    <row r="9" spans="1:13" ht="15.75" x14ac:dyDescent="0.25">
      <c r="A9" s="6"/>
      <c r="B9" s="39">
        <v>3</v>
      </c>
      <c r="C9" s="41" t="s">
        <v>26</v>
      </c>
      <c r="D9" s="38"/>
      <c r="E9" s="19"/>
      <c r="F9" s="19">
        <v>35</v>
      </c>
      <c r="G9" s="19"/>
      <c r="H9" s="19"/>
      <c r="I9" s="20"/>
      <c r="J9" s="21"/>
      <c r="K9" s="21"/>
      <c r="L9" s="22"/>
      <c r="M9" s="4"/>
    </row>
    <row r="10" spans="1:13" ht="15.75" x14ac:dyDescent="0.25">
      <c r="A10" s="6"/>
      <c r="B10" s="45"/>
      <c r="C10" s="43"/>
      <c r="D10" s="38"/>
      <c r="E10" s="19"/>
      <c r="F10" s="19"/>
      <c r="G10" s="19">
        <v>65</v>
      </c>
      <c r="H10" s="19"/>
      <c r="I10" s="20"/>
      <c r="J10" s="21"/>
      <c r="K10" s="21"/>
      <c r="L10" s="22"/>
      <c r="M10" s="4"/>
    </row>
    <row r="11" spans="1:13" ht="15.75" x14ac:dyDescent="0.25">
      <c r="A11" s="6"/>
      <c r="B11" s="46"/>
      <c r="C11" s="44"/>
      <c r="D11" s="38"/>
      <c r="E11" s="19"/>
      <c r="F11" s="19"/>
      <c r="G11" s="19"/>
      <c r="H11" s="19">
        <v>10</v>
      </c>
      <c r="I11" s="20"/>
      <c r="J11" s="21"/>
      <c r="K11" s="21"/>
      <c r="L11" s="22"/>
      <c r="M11" s="4"/>
    </row>
    <row r="12" spans="1:13" ht="15.75" x14ac:dyDescent="0.25">
      <c r="A12" s="6"/>
      <c r="B12" s="39">
        <v>4</v>
      </c>
      <c r="C12" s="41" t="s">
        <v>3</v>
      </c>
      <c r="D12" s="38"/>
      <c r="E12" s="19"/>
      <c r="F12" s="19">
        <v>150</v>
      </c>
      <c r="G12" s="19"/>
      <c r="H12" s="19"/>
      <c r="I12" s="20"/>
      <c r="J12" s="21"/>
      <c r="K12" s="21"/>
      <c r="L12" s="22"/>
      <c r="M12" s="4"/>
    </row>
    <row r="13" spans="1:13" ht="15.75" x14ac:dyDescent="0.25">
      <c r="A13" s="6"/>
      <c r="B13" s="40"/>
      <c r="C13" s="42"/>
      <c r="D13" s="38"/>
      <c r="E13" s="19"/>
      <c r="F13" s="19"/>
      <c r="G13" s="19">
        <v>100</v>
      </c>
      <c r="H13" s="19"/>
      <c r="I13" s="20"/>
      <c r="J13" s="21"/>
      <c r="K13" s="21"/>
      <c r="L13" s="22"/>
      <c r="M13" s="4"/>
    </row>
    <row r="14" spans="1:13" ht="15.75" x14ac:dyDescent="0.25">
      <c r="A14" s="6"/>
      <c r="B14" s="17">
        <v>5</v>
      </c>
      <c r="C14" s="18" t="s">
        <v>2</v>
      </c>
      <c r="D14" s="38"/>
      <c r="E14" s="19">
        <f>260+90+220+170+200+60+340+60+50</f>
        <v>1450</v>
      </c>
      <c r="F14" s="19"/>
      <c r="G14" s="19"/>
      <c r="H14" s="19"/>
      <c r="I14" s="20"/>
      <c r="J14" s="21"/>
      <c r="K14" s="21"/>
      <c r="L14" s="22"/>
      <c r="M14" s="4"/>
    </row>
    <row r="15" spans="1:13" ht="15.75" x14ac:dyDescent="0.25">
      <c r="A15" s="6"/>
      <c r="B15" s="17">
        <v>6</v>
      </c>
      <c r="C15" s="18" t="s">
        <v>4</v>
      </c>
      <c r="D15" s="38"/>
      <c r="E15" s="19">
        <f>40+50+35</f>
        <v>125</v>
      </c>
      <c r="F15" s="19"/>
      <c r="G15" s="19"/>
      <c r="H15" s="19"/>
      <c r="I15" s="20"/>
      <c r="J15" s="21"/>
      <c r="K15" s="21"/>
      <c r="L15" s="22"/>
      <c r="M15" s="4"/>
    </row>
    <row r="16" spans="1:13" ht="15.75" x14ac:dyDescent="0.25">
      <c r="A16" s="6"/>
      <c r="B16" s="39">
        <v>7</v>
      </c>
      <c r="C16" s="41" t="s">
        <v>5</v>
      </c>
      <c r="D16" s="38"/>
      <c r="E16" s="19"/>
      <c r="F16" s="19">
        <v>20</v>
      </c>
      <c r="G16" s="19"/>
      <c r="H16" s="19"/>
      <c r="I16" s="20"/>
      <c r="J16" s="21"/>
      <c r="K16" s="21"/>
      <c r="L16" s="22"/>
      <c r="M16" s="4"/>
    </row>
    <row r="17" spans="1:13" ht="15.75" x14ac:dyDescent="0.25">
      <c r="A17" s="6"/>
      <c r="B17" s="40"/>
      <c r="C17" s="42"/>
      <c r="D17" s="38"/>
      <c r="E17" s="19"/>
      <c r="F17" s="19"/>
      <c r="G17" s="19">
        <v>40</v>
      </c>
      <c r="H17" s="19"/>
      <c r="I17" s="26"/>
      <c r="J17" s="21"/>
      <c r="K17" s="21"/>
      <c r="L17" s="22"/>
      <c r="M17" s="4"/>
    </row>
    <row r="18" spans="1:13" ht="38.450000000000003" customHeight="1" thickBot="1" x14ac:dyDescent="0.3">
      <c r="A18" s="6"/>
      <c r="B18" s="31" t="s">
        <v>22</v>
      </c>
      <c r="C18" s="32"/>
      <c r="D18" s="32"/>
      <c r="E18" s="32"/>
      <c r="F18" s="32"/>
      <c r="G18" s="32"/>
      <c r="H18" s="32"/>
      <c r="I18" s="33"/>
      <c r="J18" s="23"/>
      <c r="K18" s="25"/>
      <c r="L18" s="24"/>
      <c r="M18" s="4"/>
    </row>
    <row r="19" spans="1:13" ht="15.75" thickTop="1" x14ac:dyDescent="0.25">
      <c r="A19" s="1"/>
      <c r="B19" s="1"/>
      <c r="C19" s="1"/>
      <c r="D19" s="1"/>
      <c r="E19" s="1"/>
      <c r="F19" s="1"/>
      <c r="G19" s="1"/>
      <c r="H19" s="1"/>
      <c r="I19" s="3"/>
      <c r="J19" s="29"/>
      <c r="K19" s="29"/>
      <c r="L19" s="30"/>
      <c r="M19" s="1"/>
    </row>
    <row r="21" spans="1:13" x14ac:dyDescent="0.25">
      <c r="F21" t="s">
        <v>27</v>
      </c>
      <c r="I21">
        <f>SUM(E6:H17)</f>
        <v>15475</v>
      </c>
    </row>
  </sheetData>
  <mergeCells count="12">
    <mergeCell ref="J19:L19"/>
    <mergeCell ref="B18:I18"/>
    <mergeCell ref="B3:L3"/>
    <mergeCell ref="D6:D17"/>
    <mergeCell ref="B6:B7"/>
    <mergeCell ref="B12:B13"/>
    <mergeCell ref="B16:B17"/>
    <mergeCell ref="C6:C7"/>
    <mergeCell ref="C12:C13"/>
    <mergeCell ref="C16:C17"/>
    <mergeCell ref="C9:C11"/>
    <mergeCell ref="B9:B11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PPE</vt:lpstr>
      <vt:lpstr>'wykaz PPE'!Obszar_wydruku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2020-09-28T10:15:08Z</dcterms:modified>
</cp:coreProperties>
</file>