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łużbowy Adam\cennik\"/>
    </mc:Choice>
  </mc:AlternateContent>
  <xr:revisionPtr revIDLastSave="0" documentId="13_ncr:1_{0D93A15E-3B54-4FE6-AC8C-C1F994A77E49}" xr6:coauthVersionLast="36" xr6:coauthVersionMax="36" xr10:uidLastSave="{00000000-0000-0000-0000-000000000000}"/>
  <bookViews>
    <workbookView xWindow="0" yWindow="0" windowWidth="28800" windowHeight="11625" xr2:uid="{289E369E-250C-4530-AB94-F576AA495ADF}"/>
  </bookViews>
  <sheets>
    <sheet name="Arkusz1" sheetId="1" r:id="rId1"/>
  </sheets>
  <definedNames>
    <definedName name="_xlnm.Print_Area" localSheetId="0">Arkusz1!$A$2:$I$34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3" i="1"/>
  <c r="H24" i="1"/>
  <c r="H25" i="1"/>
  <c r="H26" i="1"/>
  <c r="H27" i="1"/>
  <c r="H28" i="1"/>
  <c r="H29" i="1"/>
  <c r="H30" i="1"/>
  <c r="H31" i="1"/>
  <c r="H32" i="1"/>
  <c r="H13" i="1" l="1"/>
  <c r="H14" i="1"/>
  <c r="H15" i="1"/>
  <c r="H16" i="1"/>
  <c r="H17" i="1"/>
  <c r="H18" i="1"/>
  <c r="H19" i="1"/>
  <c r="H20" i="1"/>
  <c r="H21" i="1"/>
  <c r="H8" i="1" l="1"/>
  <c r="H9" i="1"/>
  <c r="H10" i="1"/>
  <c r="H11" i="1"/>
  <c r="H12" i="1"/>
  <c r="H33" i="1" l="1"/>
</calcChain>
</file>

<file path=xl/sharedStrings.xml><?xml version="1.0" encoding="utf-8"?>
<sst xmlns="http://schemas.openxmlformats.org/spreadsheetml/2006/main" count="61" uniqueCount="60">
  <si>
    <t>Numer części lub zespołu</t>
  </si>
  <si>
    <t>Nazwa części lub zespołu</t>
  </si>
  <si>
    <t xml:space="preserve">Cena jedn. </t>
  </si>
  <si>
    <t xml:space="preserve">  NETTO</t>
  </si>
  <si>
    <t>BRUTTO</t>
  </si>
  <si>
    <t>Sprężyna magazynka</t>
  </si>
  <si>
    <t>361-19-090</t>
  </si>
  <si>
    <t>361-19-098</t>
  </si>
  <si>
    <t>361-10-092</t>
  </si>
  <si>
    <t>362-10-004</t>
  </si>
  <si>
    <t>Wkręt muszki stalowej</t>
  </si>
  <si>
    <t>LP</t>
  </si>
  <si>
    <t>Ilości</t>
  </si>
  <si>
    <t>Razem:</t>
  </si>
  <si>
    <t>Wartość brutto</t>
  </si>
  <si>
    <t>360-21-070</t>
  </si>
  <si>
    <t>Kołek sterujący szyny spustowej 2,85</t>
  </si>
  <si>
    <t>360-21-071</t>
  </si>
  <si>
    <t>Kołek sterujący szyny spustowej 2,9</t>
  </si>
  <si>
    <t>360-21-072</t>
  </si>
  <si>
    <t>Kołek sterujący szyny spustowej 2,95</t>
  </si>
  <si>
    <t>Wkładka tylna szkieletu z wyrzutnikiem</t>
  </si>
  <si>
    <t xml:space="preserve">Zespół spustu kompletnego  z szyną </t>
  </si>
  <si>
    <t>360-10-009</t>
  </si>
  <si>
    <t>Sprężyna wyciągu i zatrzasku magazynka</t>
  </si>
  <si>
    <t>360-14-017</t>
  </si>
  <si>
    <t>Sprężyna amortyzująca</t>
  </si>
  <si>
    <t>360-21-068</t>
  </si>
  <si>
    <t>Kołek sterujący szyny spustowej 2,75</t>
  </si>
  <si>
    <t>360-21-069</t>
  </si>
  <si>
    <t>Kołek sterujący szyny spustowej 2,8</t>
  </si>
  <si>
    <t>360-21-025</t>
  </si>
  <si>
    <t>360-15-052</t>
  </si>
  <si>
    <t>Sprężyna bezpiecznika automatyczn.</t>
  </si>
  <si>
    <t xml:space="preserve">Kołek rozprężny celow. stalowego </t>
  </si>
  <si>
    <t>360-30-000</t>
  </si>
  <si>
    <t>Zsp. sprężyny powrotnej</t>
  </si>
  <si>
    <t>360-14-016</t>
  </si>
  <si>
    <t>Tulejka oporowa</t>
  </si>
  <si>
    <t>360-14-018</t>
  </si>
  <si>
    <t>Iglica</t>
  </si>
  <si>
    <t>360-21-066</t>
  </si>
  <si>
    <t>Kołek sterujący szyny spustowej 2,65</t>
  </si>
  <si>
    <t>360-21-078</t>
  </si>
  <si>
    <t>Kołek sterujący szyny spustowej 3,0</t>
  </si>
  <si>
    <t>360-23-000</t>
  </si>
  <si>
    <t>360-40-103</t>
  </si>
  <si>
    <t>Donośnik czerwony</t>
  </si>
  <si>
    <t>360-40-056</t>
  </si>
  <si>
    <t>Celownik stalowy nr 2</t>
  </si>
  <si>
    <t>Muszka stalowa  Nr 4    h=3,8 mm</t>
  </si>
  <si>
    <t>360-00-076</t>
  </si>
  <si>
    <t>Wycior</t>
  </si>
  <si>
    <t>360-93-000</t>
  </si>
  <si>
    <t>Szczoteczka z obsadą</t>
  </si>
  <si>
    <t>362-20-019</t>
  </si>
  <si>
    <t>Zatrzask magazynka</t>
  </si>
  <si>
    <t>362-25-018</t>
  </si>
  <si>
    <t>Dźwignia zatrzymania zamka po ostatnim strzale prawa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</si>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</sst>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26">
    <xf numFmtId="0" fontId="0" fillId="0" borderId="0" xfId="0"/>
    <xf numFmtId="0" fontId="4" fillId="2" borderId="1" xfId="2" applyFont="1" applyFill="1" applyBorder="1" applyAlignment="1">
      <alignment horizontal="center" wrapText="1"/>
    </xf>
    <xf numFmtId="43" fontId="4" fillId="2" borderId="2" xfId="1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wrapText="1"/>
    </xf>
    <xf numFmtId="0" fontId="5" fillId="2" borderId="4" xfId="2" applyFont="1" applyFill="1" applyBorder="1" applyAlignment="1">
      <alignment horizontal="left" vertical="center" wrapText="1"/>
    </xf>
    <xf numFmtId="0" fontId="6" fillId="2" borderId="4" xfId="2" applyFont="1" applyFill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0" fontId="6" fillId="0" borderId="4" xfId="2" applyFont="1" applyBorder="1" applyAlignment="1">
      <alignment horizontal="left" vertical="center" wrapText="1"/>
    </xf>
    <xf numFmtId="0" fontId="6" fillId="2" borderId="4" xfId="3" applyFont="1" applyFill="1" applyBorder="1" applyAlignment="1">
      <alignment horizontal="left" vertical="center" wrapText="1"/>
    </xf>
    <xf numFmtId="0" fontId="0" fillId="0" borderId="4" xfId="0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" fontId="4" fillId="0" borderId="4" xfId="2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7" fillId="0" borderId="4" xfId="2" applyFont="1" applyBorder="1" applyAlignment="1">
      <alignment horizontal="left" vertical="center" wrapText="1"/>
    </xf>
    <xf numFmtId="4" fontId="4" fillId="0" borderId="4" xfId="1" applyNumberFormat="1" applyFont="1" applyBorder="1" applyAlignment="1">
      <alignment horizontal="center" vertical="center"/>
    </xf>
    <xf numFmtId="4" fontId="6" fillId="0" borderId="4" xfId="1" applyNumberFormat="1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4" fillId="2" borderId="1" xfId="1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</cellXfs>
  <cellStyles count="4">
    <cellStyle name="Dziesiętny" xfId="1" builtinId="3"/>
    <cellStyle name="Normalny" xfId="0" builtinId="0"/>
    <cellStyle name="Normalny 2 2" xfId="3" xr:uid="{A27B3328-5D98-4410-AFFA-D3624F600915}"/>
    <cellStyle name="Normalny 3" xfId="2" xr:uid="{3F71C5CC-81FF-4FB6-B068-E8069149534F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F881B-70E6-4C61-A586-7F4D44E69B6E}">
  <sheetPr>
    <pageSetUpPr fitToPage="1"/>
  </sheetPr>
  <dimension ref="B2:H33"/>
  <sheetViews>
    <sheetView tabSelected="1" workbookViewId="0">
      <selection activeCell="B5" sqref="B5"/>
    </sheetView>
  </sheetViews>
  <sheetFormatPr defaultRowHeight="15" x14ac:dyDescent="0.25"/>
  <cols>
    <col min="2" max="2" width="6.140625" customWidth="1"/>
    <col min="3" max="3" width="13.7109375" customWidth="1"/>
    <col min="4" max="4" width="32.140625" customWidth="1"/>
    <col min="5" max="5" width="8.85546875" style="20" customWidth="1"/>
    <col min="6" max="6" width="12.140625" customWidth="1"/>
  </cols>
  <sheetData>
    <row r="2" spans="2:8" x14ac:dyDescent="0.25">
      <c r="F2" t="s">
        <v>59</v>
      </c>
    </row>
    <row r="5" spans="2:8" ht="30" x14ac:dyDescent="0.25">
      <c r="B5" s="10"/>
      <c r="C5" s="24" t="s">
        <v>0</v>
      </c>
      <c r="D5" s="24" t="s">
        <v>1</v>
      </c>
      <c r="E5" s="21" t="s">
        <v>2</v>
      </c>
      <c r="F5" s="1" t="s">
        <v>2</v>
      </c>
      <c r="G5" s="10"/>
      <c r="H5" s="10"/>
    </row>
    <row r="6" spans="2:8" ht="30" x14ac:dyDescent="0.25">
      <c r="B6" s="14" t="s">
        <v>11</v>
      </c>
      <c r="C6" s="25"/>
      <c r="D6" s="25"/>
      <c r="E6" s="2" t="s">
        <v>3</v>
      </c>
      <c r="F6" s="3" t="s">
        <v>4</v>
      </c>
      <c r="G6" s="11" t="s">
        <v>12</v>
      </c>
      <c r="H6" s="12" t="s">
        <v>14</v>
      </c>
    </row>
    <row r="7" spans="2:8" x14ac:dyDescent="0.25">
      <c r="C7" s="4"/>
      <c r="D7" s="4"/>
      <c r="E7" s="22"/>
      <c r="F7" s="4"/>
      <c r="H7" s="11"/>
    </row>
    <row r="8" spans="2:8" ht="28.5" x14ac:dyDescent="0.25">
      <c r="B8" s="14">
        <v>1</v>
      </c>
      <c r="C8" s="7" t="s">
        <v>23</v>
      </c>
      <c r="D8" s="8" t="s">
        <v>24</v>
      </c>
      <c r="E8" s="18"/>
      <c r="F8" s="13"/>
      <c r="G8" s="15">
        <v>5</v>
      </c>
      <c r="H8" s="23">
        <f t="shared" ref="H8:H32" si="0">F8*G8</f>
        <v>0</v>
      </c>
    </row>
    <row r="9" spans="2:8" x14ac:dyDescent="0.25">
      <c r="B9" s="14">
        <v>2</v>
      </c>
      <c r="C9" s="5" t="s">
        <v>37</v>
      </c>
      <c r="D9" s="8" t="s">
        <v>38</v>
      </c>
      <c r="E9" s="18"/>
      <c r="F9" s="13"/>
      <c r="G9" s="15">
        <v>8</v>
      </c>
      <c r="H9" s="23">
        <f t="shared" si="0"/>
        <v>0</v>
      </c>
    </row>
    <row r="10" spans="2:8" x14ac:dyDescent="0.25">
      <c r="B10" s="14">
        <v>3</v>
      </c>
      <c r="C10" s="5" t="s">
        <v>25</v>
      </c>
      <c r="D10" s="6" t="s">
        <v>26</v>
      </c>
      <c r="E10" s="18"/>
      <c r="F10" s="13"/>
      <c r="G10" s="15">
        <v>2</v>
      </c>
      <c r="H10" s="23">
        <f t="shared" si="0"/>
        <v>0</v>
      </c>
    </row>
    <row r="11" spans="2:8" x14ac:dyDescent="0.25">
      <c r="B11" s="14">
        <v>4</v>
      </c>
      <c r="C11" s="5" t="s">
        <v>39</v>
      </c>
      <c r="D11" s="6" t="s">
        <v>40</v>
      </c>
      <c r="E11" s="18"/>
      <c r="F11" s="13"/>
      <c r="G11" s="15">
        <v>2</v>
      </c>
      <c r="H11" s="23">
        <f t="shared" si="0"/>
        <v>0</v>
      </c>
    </row>
    <row r="12" spans="2:8" ht="28.5" x14ac:dyDescent="0.25">
      <c r="B12" s="14">
        <v>5</v>
      </c>
      <c r="C12" s="5" t="s">
        <v>41</v>
      </c>
      <c r="D12" s="9" t="s">
        <v>42</v>
      </c>
      <c r="E12" s="18"/>
      <c r="F12" s="13"/>
      <c r="G12" s="15">
        <v>5</v>
      </c>
      <c r="H12" s="23">
        <f t="shared" si="0"/>
        <v>0</v>
      </c>
    </row>
    <row r="13" spans="2:8" ht="28.5" x14ac:dyDescent="0.25">
      <c r="B13" s="14">
        <v>6</v>
      </c>
      <c r="C13" s="5" t="s">
        <v>27</v>
      </c>
      <c r="D13" s="6" t="s">
        <v>28</v>
      </c>
      <c r="E13" s="18"/>
      <c r="F13" s="13"/>
      <c r="G13" s="15">
        <v>5</v>
      </c>
      <c r="H13" s="23">
        <f t="shared" si="0"/>
        <v>0</v>
      </c>
    </row>
    <row r="14" spans="2:8" ht="28.5" x14ac:dyDescent="0.25">
      <c r="B14" s="14">
        <v>7</v>
      </c>
      <c r="C14" s="5" t="s">
        <v>29</v>
      </c>
      <c r="D14" s="6" t="s">
        <v>30</v>
      </c>
      <c r="E14" s="18"/>
      <c r="F14" s="13"/>
      <c r="G14" s="15">
        <v>10</v>
      </c>
      <c r="H14" s="23">
        <f t="shared" si="0"/>
        <v>0</v>
      </c>
    </row>
    <row r="15" spans="2:8" ht="28.5" x14ac:dyDescent="0.25">
      <c r="B15" s="14">
        <v>8</v>
      </c>
      <c r="C15" s="7" t="s">
        <v>15</v>
      </c>
      <c r="D15" s="8" t="s">
        <v>16</v>
      </c>
      <c r="E15" s="18"/>
      <c r="F15" s="13"/>
      <c r="G15" s="15">
        <v>10</v>
      </c>
      <c r="H15" s="23">
        <f t="shared" si="0"/>
        <v>0</v>
      </c>
    </row>
    <row r="16" spans="2:8" ht="28.5" x14ac:dyDescent="0.25">
      <c r="B16" s="14">
        <v>9</v>
      </c>
      <c r="C16" s="7" t="s">
        <v>17</v>
      </c>
      <c r="D16" s="8" t="s">
        <v>18</v>
      </c>
      <c r="E16" s="18"/>
      <c r="F16" s="13"/>
      <c r="G16" s="15">
        <v>10</v>
      </c>
      <c r="H16" s="23">
        <f t="shared" si="0"/>
        <v>0</v>
      </c>
    </row>
    <row r="17" spans="2:8" ht="28.5" x14ac:dyDescent="0.25">
      <c r="B17" s="14">
        <v>10</v>
      </c>
      <c r="C17" s="7" t="s">
        <v>19</v>
      </c>
      <c r="D17" s="8" t="s">
        <v>20</v>
      </c>
      <c r="E17" s="18"/>
      <c r="F17" s="13"/>
      <c r="G17" s="15">
        <v>5</v>
      </c>
      <c r="H17" s="23">
        <f t="shared" si="0"/>
        <v>0</v>
      </c>
    </row>
    <row r="18" spans="2:8" ht="28.5" x14ac:dyDescent="0.25">
      <c r="B18" s="14">
        <v>11</v>
      </c>
      <c r="C18" s="5" t="s">
        <v>43</v>
      </c>
      <c r="D18" s="6" t="s">
        <v>44</v>
      </c>
      <c r="E18" s="18"/>
      <c r="F18" s="13"/>
      <c r="G18" s="15">
        <v>5</v>
      </c>
      <c r="H18" s="23">
        <f t="shared" si="0"/>
        <v>0</v>
      </c>
    </row>
    <row r="19" spans="2:8" ht="28.5" x14ac:dyDescent="0.25">
      <c r="B19" s="14">
        <v>12</v>
      </c>
      <c r="C19" s="7" t="s">
        <v>31</v>
      </c>
      <c r="D19" s="8" t="s">
        <v>21</v>
      </c>
      <c r="E19" s="18"/>
      <c r="F19" s="13"/>
      <c r="G19" s="15">
        <v>2</v>
      </c>
      <c r="H19" s="23">
        <f t="shared" si="0"/>
        <v>0</v>
      </c>
    </row>
    <row r="20" spans="2:8" ht="28.5" x14ac:dyDescent="0.25">
      <c r="B20" s="14">
        <v>13</v>
      </c>
      <c r="C20" s="7" t="s">
        <v>45</v>
      </c>
      <c r="D20" s="8" t="s">
        <v>22</v>
      </c>
      <c r="E20" s="18"/>
      <c r="F20" s="13"/>
      <c r="G20" s="15">
        <v>1</v>
      </c>
      <c r="H20" s="23">
        <f t="shared" si="0"/>
        <v>0</v>
      </c>
    </row>
    <row r="21" spans="2:8" x14ac:dyDescent="0.25">
      <c r="B21" s="14">
        <v>14</v>
      </c>
      <c r="C21" s="7" t="s">
        <v>35</v>
      </c>
      <c r="D21" s="8" t="s">
        <v>36</v>
      </c>
      <c r="E21" s="18"/>
      <c r="F21" s="13"/>
      <c r="G21" s="15">
        <v>10</v>
      </c>
      <c r="H21" s="23">
        <f t="shared" si="0"/>
        <v>0</v>
      </c>
    </row>
    <row r="22" spans="2:8" ht="28.5" x14ac:dyDescent="0.25">
      <c r="B22" s="14">
        <v>15</v>
      </c>
      <c r="C22" s="16" t="s">
        <v>32</v>
      </c>
      <c r="D22" s="8" t="s">
        <v>33</v>
      </c>
      <c r="E22" s="18"/>
      <c r="F22" s="17"/>
      <c r="G22" s="19">
        <v>10</v>
      </c>
      <c r="H22" s="23">
        <f t="shared" si="0"/>
        <v>0</v>
      </c>
    </row>
    <row r="23" spans="2:8" x14ac:dyDescent="0.25">
      <c r="B23" s="14">
        <v>16</v>
      </c>
      <c r="C23" s="16" t="s">
        <v>46</v>
      </c>
      <c r="D23" s="8" t="s">
        <v>47</v>
      </c>
      <c r="E23" s="18"/>
      <c r="F23" s="17"/>
      <c r="G23" s="19">
        <v>5</v>
      </c>
      <c r="H23" s="23">
        <f t="shared" si="0"/>
        <v>0</v>
      </c>
    </row>
    <row r="24" spans="2:8" x14ac:dyDescent="0.25">
      <c r="B24" s="14">
        <v>17</v>
      </c>
      <c r="C24" s="16" t="s">
        <v>48</v>
      </c>
      <c r="D24" s="8" t="s">
        <v>5</v>
      </c>
      <c r="E24" s="18"/>
      <c r="F24" s="17"/>
      <c r="G24" s="19">
        <v>3</v>
      </c>
      <c r="H24" s="23">
        <f t="shared" si="0"/>
        <v>0</v>
      </c>
    </row>
    <row r="25" spans="2:8" x14ac:dyDescent="0.25">
      <c r="B25" s="14">
        <v>18</v>
      </c>
      <c r="C25" s="16" t="s">
        <v>6</v>
      </c>
      <c r="D25" s="8" t="s">
        <v>49</v>
      </c>
      <c r="E25" s="18"/>
      <c r="F25" s="17"/>
      <c r="G25" s="19">
        <v>27</v>
      </c>
      <c r="H25" s="23">
        <f t="shared" si="0"/>
        <v>0</v>
      </c>
    </row>
    <row r="26" spans="2:8" ht="28.5" x14ac:dyDescent="0.25">
      <c r="B26" s="14">
        <v>19</v>
      </c>
      <c r="C26" s="16" t="s">
        <v>7</v>
      </c>
      <c r="D26" s="8" t="s">
        <v>34</v>
      </c>
      <c r="E26" s="18"/>
      <c r="F26" s="17"/>
      <c r="G26" s="19">
        <v>27</v>
      </c>
      <c r="H26" s="23">
        <f t="shared" si="0"/>
        <v>0</v>
      </c>
    </row>
    <row r="27" spans="2:8" ht="28.5" x14ac:dyDescent="0.25">
      <c r="B27" s="14">
        <v>20</v>
      </c>
      <c r="C27" s="16" t="s">
        <v>8</v>
      </c>
      <c r="D27" s="8" t="s">
        <v>50</v>
      </c>
      <c r="E27" s="18"/>
      <c r="F27" s="17"/>
      <c r="G27" s="19">
        <v>91</v>
      </c>
      <c r="H27" s="23">
        <f t="shared" si="0"/>
        <v>0</v>
      </c>
    </row>
    <row r="28" spans="2:8" x14ac:dyDescent="0.25">
      <c r="B28" s="14">
        <v>21</v>
      </c>
      <c r="C28" s="16" t="s">
        <v>9</v>
      </c>
      <c r="D28" s="8" t="s">
        <v>10</v>
      </c>
      <c r="E28" s="18"/>
      <c r="F28" s="17"/>
      <c r="G28" s="19">
        <v>96</v>
      </c>
      <c r="H28" s="23">
        <f t="shared" si="0"/>
        <v>0</v>
      </c>
    </row>
    <row r="29" spans="2:8" x14ac:dyDescent="0.25">
      <c r="B29" s="14">
        <v>22</v>
      </c>
      <c r="C29" s="16" t="s">
        <v>51</v>
      </c>
      <c r="D29" s="8" t="s">
        <v>52</v>
      </c>
      <c r="E29" s="18"/>
      <c r="F29" s="17"/>
      <c r="G29" s="19">
        <v>30</v>
      </c>
      <c r="H29" s="23">
        <f t="shared" si="0"/>
        <v>0</v>
      </c>
    </row>
    <row r="30" spans="2:8" x14ac:dyDescent="0.25">
      <c r="B30" s="14">
        <v>23</v>
      </c>
      <c r="C30" s="16" t="s">
        <v>53</v>
      </c>
      <c r="D30" s="8" t="s">
        <v>54</v>
      </c>
      <c r="E30" s="18"/>
      <c r="F30" s="17"/>
      <c r="G30" s="19">
        <v>30</v>
      </c>
      <c r="H30" s="23">
        <f t="shared" si="0"/>
        <v>0</v>
      </c>
    </row>
    <row r="31" spans="2:8" x14ac:dyDescent="0.25">
      <c r="B31" s="14">
        <v>24</v>
      </c>
      <c r="C31" s="16" t="s">
        <v>55</v>
      </c>
      <c r="D31" s="8" t="s">
        <v>56</v>
      </c>
      <c r="E31" s="18"/>
      <c r="F31" s="17"/>
      <c r="G31" s="19">
        <v>3</v>
      </c>
      <c r="H31" s="23">
        <f t="shared" si="0"/>
        <v>0</v>
      </c>
    </row>
    <row r="32" spans="2:8" ht="28.5" x14ac:dyDescent="0.25">
      <c r="B32" s="14">
        <v>25</v>
      </c>
      <c r="C32" s="16" t="s">
        <v>57</v>
      </c>
      <c r="D32" s="8" t="s">
        <v>58</v>
      </c>
      <c r="E32" s="18"/>
      <c r="F32" s="17"/>
      <c r="G32" s="19">
        <v>2</v>
      </c>
      <c r="H32" s="23">
        <f t="shared" si="0"/>
        <v>0</v>
      </c>
    </row>
    <row r="33" spans="2:8" x14ac:dyDescent="0.25">
      <c r="B33" s="14"/>
      <c r="C33" s="16"/>
      <c r="D33" s="8"/>
      <c r="E33" s="18"/>
      <c r="F33" s="17"/>
      <c r="G33" s="19" t="s">
        <v>13</v>
      </c>
      <c r="H33" s="23">
        <f>SUM(H8:H32)</f>
        <v>0</v>
      </c>
    </row>
  </sheetData>
  <mergeCells count="2">
    <mergeCell ref="C5:C6"/>
    <mergeCell ref="D5:D6"/>
  </mergeCells>
  <conditionalFormatting sqref="C22:C33">
    <cfRule type="duplicateValues" dxfId="0" priority="2"/>
  </conditionalFormatting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KGP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Praca</dc:creator>
  <cp:lastModifiedBy>Adam Praca</cp:lastModifiedBy>
  <cp:lastPrinted>2023-03-20T12:23:08Z</cp:lastPrinted>
  <dcterms:created xsi:type="dcterms:W3CDTF">2020-11-05T11:27:39Z</dcterms:created>
  <dcterms:modified xsi:type="dcterms:W3CDTF">2024-02-29T10:17:09Z</dcterms:modified>
</cp:coreProperties>
</file>