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90" yWindow="350" windowWidth="25820" windowHeight="14620"/>
  </bookViews>
  <sheets>
    <sheet name="pakiet 1" sheetId="2" r:id="rId1"/>
    <sheet name="pakiet 2" sheetId="1" r:id="rId2"/>
  </sheets>
  <definedNames>
    <definedName name="_xlnm.Print_Area" localSheetId="0">'pakiet 1'!$B$2:$L$13</definedName>
    <definedName name="_xlnm.Print_Area" localSheetId="1">'pakiet 2'!$A$2:$K$7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J7" s="1"/>
  <c r="F8" i="2"/>
  <c r="I8" s="1"/>
  <c r="F9"/>
  <c r="I9" s="1"/>
  <c r="F10"/>
  <c r="I10" s="1"/>
  <c r="F11"/>
  <c r="I11" s="1"/>
  <c r="F12"/>
  <c r="I12" s="1"/>
  <c r="F7"/>
  <c r="I7" s="1"/>
  <c r="I7" i="1" l="1"/>
  <c r="I8" s="1"/>
  <c r="I13" i="2"/>
  <c r="F8" i="1"/>
  <c r="F13" i="2" l="1"/>
</calcChain>
</file>

<file path=xl/sharedStrings.xml><?xml version="1.0" encoding="utf-8"?>
<sst xmlns="http://schemas.openxmlformats.org/spreadsheetml/2006/main" count="50" uniqueCount="26">
  <si>
    <t>Lp.</t>
  </si>
  <si>
    <t>Nazwa leku</t>
  </si>
  <si>
    <t>Jednostka miary</t>
  </si>
  <si>
    <t>Ilość</t>
  </si>
  <si>
    <t>Cena jednostkowa netto</t>
  </si>
  <si>
    <t>Wartość netto</t>
  </si>
  <si>
    <t>Vat</t>
  </si>
  <si>
    <t>Wartość Vat</t>
  </si>
  <si>
    <t>Wartość brutto</t>
  </si>
  <si>
    <t>Nazwa handlowa</t>
  </si>
  <si>
    <t>EAN</t>
  </si>
  <si>
    <t>szt</t>
  </si>
  <si>
    <t>x</t>
  </si>
  <si>
    <t>op.</t>
  </si>
  <si>
    <t>Pakiet nr 1</t>
  </si>
  <si>
    <t>Clindamycin 600mg/4ml x 5 amp - inj</t>
  </si>
  <si>
    <t>Imipenem/cilastin 500mg/500ml x 10 fiolek inj.</t>
  </si>
  <si>
    <t>Fluconazole 200mg/100ml x 10 butelek , r-r do inj.</t>
  </si>
  <si>
    <t>Amikacinum 500mg/100ml x 10 butelek r-r do inj.</t>
  </si>
  <si>
    <t>Amikacinum 1000mg/200ml x 10 butelek r-r do inj.</t>
  </si>
  <si>
    <t>Amikacinum 1000mg/4ml x 1 fiolka do inj.</t>
  </si>
  <si>
    <t>szt.</t>
  </si>
  <si>
    <t>Propofolum emulsja do wstrzykiwań 10mg/ml x  1 ampułkostrzykawka 50 ml</t>
  </si>
  <si>
    <t>Załącznik nr 2 do ZO</t>
  </si>
  <si>
    <t>Pakiet nr 2</t>
  </si>
  <si>
    <t>Załącznik nr 1 do ZO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</si>
</sst>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10"/>
      <color rgb="FF000000"/>
      <name val="Tahoma 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4" fontId="3" fillId="0" borderId="0" xfId="0" applyNumberFormat="1" applyFont="1"/>
    <xf numFmtId="0" fontId="3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/>
    <xf numFmtId="0" fontId="6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4"/>
  <sheetViews>
    <sheetView tabSelected="1" workbookViewId="0">
      <selection activeCell="H18" sqref="H18"/>
    </sheetView>
  </sheetViews>
  <sheetFormatPr defaultColWidth="9.1796875" defaultRowHeight="14"/>
  <cols>
    <col min="1" max="1" width="9.1796875" style="10"/>
    <col min="2" max="2" width="43.1796875" style="11" customWidth="1"/>
    <col min="3" max="3" width="21.7265625" style="10" customWidth="1"/>
    <col min="4" max="4" width="14.1796875" style="10" customWidth="1"/>
    <col min="5" max="5" width="14.81640625" style="10" customWidth="1"/>
    <col min="6" max="6" width="13.453125" style="10" customWidth="1"/>
    <col min="7" max="7" width="9.1796875" style="10"/>
    <col min="8" max="8" width="16.54296875" style="10" customWidth="1"/>
    <col min="9" max="9" width="21.26953125" style="14" customWidth="1"/>
    <col min="10" max="10" width="12.7265625" style="10" customWidth="1"/>
    <col min="11" max="11" width="16.81640625" style="10" customWidth="1"/>
    <col min="12" max="16384" width="9.1796875" style="10"/>
  </cols>
  <sheetData>
    <row r="2" spans="1:12">
      <c r="B2" s="13" t="s">
        <v>14</v>
      </c>
      <c r="J2" s="12"/>
      <c r="K2" s="12" t="s">
        <v>25</v>
      </c>
      <c r="L2" s="12"/>
    </row>
    <row r="3" spans="1:12">
      <c r="B3" s="13"/>
      <c r="F3" s="14"/>
      <c r="J3" s="12"/>
      <c r="K3" s="12"/>
      <c r="L3" s="12"/>
    </row>
    <row r="4" spans="1:12">
      <c r="F4" s="14"/>
    </row>
    <row r="5" spans="1:12">
      <c r="A5" s="28" t="s">
        <v>0</v>
      </c>
      <c r="B5" s="29" t="s">
        <v>1</v>
      </c>
      <c r="C5" s="27" t="s">
        <v>2</v>
      </c>
      <c r="D5" s="27" t="s">
        <v>3</v>
      </c>
      <c r="E5" s="27" t="s">
        <v>4</v>
      </c>
      <c r="F5" s="32" t="s">
        <v>5</v>
      </c>
      <c r="G5" s="31" t="s">
        <v>6</v>
      </c>
      <c r="H5" s="27" t="s">
        <v>7</v>
      </c>
      <c r="I5" s="32" t="s">
        <v>8</v>
      </c>
      <c r="J5" s="27" t="s">
        <v>9</v>
      </c>
      <c r="K5" s="27" t="s">
        <v>10</v>
      </c>
      <c r="L5" s="4"/>
    </row>
    <row r="6" spans="1:12" ht="33.75" customHeight="1">
      <c r="A6" s="28"/>
      <c r="B6" s="30"/>
      <c r="C6" s="31"/>
      <c r="D6" s="31"/>
      <c r="E6" s="27"/>
      <c r="F6" s="32"/>
      <c r="G6" s="33"/>
      <c r="H6" s="27"/>
      <c r="I6" s="32"/>
      <c r="J6" s="27"/>
      <c r="K6" s="27"/>
      <c r="L6" s="4"/>
    </row>
    <row r="7" spans="1:12">
      <c r="A7" s="19">
        <v>1</v>
      </c>
      <c r="B7" s="21" t="s">
        <v>15</v>
      </c>
      <c r="C7" s="16" t="s">
        <v>13</v>
      </c>
      <c r="D7" s="16">
        <v>30</v>
      </c>
      <c r="E7" s="6"/>
      <c r="F7" s="7">
        <f t="shared" ref="F7:F12" si="0">E7*D7</f>
        <v>0</v>
      </c>
      <c r="G7" s="6"/>
      <c r="H7" s="6"/>
      <c r="I7" s="7">
        <f>F7*1.08</f>
        <v>0</v>
      </c>
      <c r="J7" s="6"/>
      <c r="K7" s="2"/>
      <c r="L7" s="4"/>
    </row>
    <row r="8" spans="1:12">
      <c r="A8" s="19">
        <v>2</v>
      </c>
      <c r="B8" s="18" t="s">
        <v>16</v>
      </c>
      <c r="C8" s="16" t="s">
        <v>13</v>
      </c>
      <c r="D8" s="16">
        <v>20</v>
      </c>
      <c r="E8" s="6"/>
      <c r="F8" s="7">
        <f t="shared" si="0"/>
        <v>0</v>
      </c>
      <c r="G8" s="6"/>
      <c r="H8" s="6"/>
      <c r="I8" s="7">
        <f t="shared" ref="I8:I12" si="1">F8*1.08</f>
        <v>0</v>
      </c>
      <c r="J8" s="6"/>
      <c r="K8" s="2"/>
      <c r="L8" s="4"/>
    </row>
    <row r="9" spans="1:12" ht="28">
      <c r="A9" s="19">
        <v>3</v>
      </c>
      <c r="B9" s="18" t="s">
        <v>18</v>
      </c>
      <c r="C9" s="16" t="s">
        <v>13</v>
      </c>
      <c r="D9" s="16">
        <v>6</v>
      </c>
      <c r="E9" s="6"/>
      <c r="F9" s="7">
        <f t="shared" si="0"/>
        <v>0</v>
      </c>
      <c r="G9" s="6"/>
      <c r="H9" s="6"/>
      <c r="I9" s="7">
        <f t="shared" si="1"/>
        <v>0</v>
      </c>
      <c r="J9" s="6"/>
      <c r="K9" s="2"/>
      <c r="L9" s="4"/>
    </row>
    <row r="10" spans="1:12" ht="28">
      <c r="A10" s="19">
        <v>4</v>
      </c>
      <c r="B10" s="18" t="s">
        <v>19</v>
      </c>
      <c r="C10" s="16" t="s">
        <v>13</v>
      </c>
      <c r="D10" s="16">
        <v>15</v>
      </c>
      <c r="E10" s="6"/>
      <c r="F10" s="7">
        <f t="shared" si="0"/>
        <v>0</v>
      </c>
      <c r="G10" s="6"/>
      <c r="H10" s="6"/>
      <c r="I10" s="7">
        <f t="shared" si="1"/>
        <v>0</v>
      </c>
      <c r="J10" s="6"/>
      <c r="K10" s="2"/>
      <c r="L10" s="4"/>
    </row>
    <row r="11" spans="1:12">
      <c r="A11" s="19">
        <v>5</v>
      </c>
      <c r="B11" s="18" t="s">
        <v>20</v>
      </c>
      <c r="C11" s="16" t="s">
        <v>21</v>
      </c>
      <c r="D11" s="16">
        <v>20</v>
      </c>
      <c r="E11" s="6"/>
      <c r="F11" s="7">
        <f t="shared" si="0"/>
        <v>0</v>
      </c>
      <c r="G11" s="6"/>
      <c r="H11" s="6"/>
      <c r="I11" s="7">
        <f t="shared" si="1"/>
        <v>0</v>
      </c>
      <c r="J11" s="6"/>
      <c r="K11" s="2"/>
      <c r="L11" s="4"/>
    </row>
    <row r="12" spans="1:12" ht="28">
      <c r="A12" s="19">
        <v>7</v>
      </c>
      <c r="B12" s="21" t="s">
        <v>17</v>
      </c>
      <c r="C12" s="16" t="s">
        <v>13</v>
      </c>
      <c r="D12" s="16">
        <v>40</v>
      </c>
      <c r="E12" s="6"/>
      <c r="F12" s="7">
        <f t="shared" si="0"/>
        <v>0</v>
      </c>
      <c r="G12" s="6"/>
      <c r="H12" s="6"/>
      <c r="I12" s="7">
        <f t="shared" si="1"/>
        <v>0</v>
      </c>
      <c r="J12" s="6"/>
      <c r="K12" s="2"/>
      <c r="L12" s="4"/>
    </row>
    <row r="13" spans="1:12" ht="32.25" customHeight="1">
      <c r="A13" s="8"/>
      <c r="B13" s="20"/>
      <c r="C13" s="17" t="s">
        <v>12</v>
      </c>
      <c r="D13" s="5" t="s">
        <v>12</v>
      </c>
      <c r="E13" s="1"/>
      <c r="F13" s="3">
        <f>SUM(F7:F12)</f>
        <v>0</v>
      </c>
      <c r="G13" s="2" t="s">
        <v>12</v>
      </c>
      <c r="H13" s="2"/>
      <c r="I13" s="3">
        <f>SUM(I7:I12)</f>
        <v>0</v>
      </c>
      <c r="J13" s="2" t="s">
        <v>12</v>
      </c>
      <c r="K13" s="2" t="s">
        <v>12</v>
      </c>
      <c r="L13" s="4"/>
    </row>
    <row r="14" spans="1:12">
      <c r="F14" s="14"/>
    </row>
  </sheetData>
  <mergeCells count="11">
    <mergeCell ref="K5:K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9"/>
  <sheetViews>
    <sheetView workbookViewId="0">
      <selection activeCell="B15" sqref="B15"/>
    </sheetView>
  </sheetViews>
  <sheetFormatPr defaultColWidth="9.1796875" defaultRowHeight="14"/>
  <cols>
    <col min="1" max="1" width="9.1796875" style="10"/>
    <col min="2" max="2" width="43.1796875" style="11" customWidth="1"/>
    <col min="3" max="3" width="21.7265625" style="10" customWidth="1"/>
    <col min="4" max="4" width="14.1796875" style="10" customWidth="1"/>
    <col min="5" max="5" width="14.81640625" style="10" customWidth="1"/>
    <col min="6" max="6" width="13.453125" style="10" customWidth="1"/>
    <col min="7" max="7" width="9.1796875" style="10"/>
    <col min="8" max="8" width="16.54296875" style="10" customWidth="1"/>
    <col min="9" max="9" width="20" style="14" customWidth="1"/>
    <col min="10" max="10" width="12.7265625" style="10" customWidth="1"/>
    <col min="11" max="11" width="16.81640625" style="10" customWidth="1"/>
    <col min="12" max="16384" width="9.1796875" style="10"/>
  </cols>
  <sheetData>
    <row r="2" spans="1:12">
      <c r="B2" s="13" t="s">
        <v>24</v>
      </c>
      <c r="J2" s="12"/>
      <c r="K2" s="12" t="s">
        <v>23</v>
      </c>
      <c r="L2" s="12"/>
    </row>
    <row r="3" spans="1:12">
      <c r="B3" s="13"/>
      <c r="F3" s="14"/>
      <c r="J3" s="12"/>
      <c r="K3" s="12"/>
      <c r="L3" s="12"/>
    </row>
    <row r="4" spans="1:12">
      <c r="F4" s="14"/>
    </row>
    <row r="5" spans="1:12">
      <c r="A5" s="28" t="s">
        <v>0</v>
      </c>
      <c r="B5" s="29" t="s">
        <v>1</v>
      </c>
      <c r="C5" s="27" t="s">
        <v>2</v>
      </c>
      <c r="D5" s="27" t="s">
        <v>3</v>
      </c>
      <c r="E5" s="27" t="s">
        <v>4</v>
      </c>
      <c r="F5" s="32" t="s">
        <v>5</v>
      </c>
      <c r="G5" s="31" t="s">
        <v>6</v>
      </c>
      <c r="H5" s="27" t="s">
        <v>7</v>
      </c>
      <c r="I5" s="32" t="s">
        <v>8</v>
      </c>
      <c r="J5" s="27" t="s">
        <v>9</v>
      </c>
      <c r="K5" s="27" t="s">
        <v>10</v>
      </c>
      <c r="L5" s="4"/>
    </row>
    <row r="6" spans="1:12" ht="33.75" customHeight="1">
      <c r="A6" s="28"/>
      <c r="B6" s="29"/>
      <c r="C6" s="27"/>
      <c r="D6" s="27"/>
      <c r="E6" s="27"/>
      <c r="F6" s="32"/>
      <c r="G6" s="33"/>
      <c r="H6" s="27"/>
      <c r="I6" s="32"/>
      <c r="J6" s="27"/>
      <c r="K6" s="27"/>
      <c r="L6" s="4"/>
    </row>
    <row r="7" spans="1:12" s="25" customFormat="1" ht="36.75" customHeight="1">
      <c r="A7" s="26">
        <v>1</v>
      </c>
      <c r="B7" s="23" t="s">
        <v>22</v>
      </c>
      <c r="C7" s="24" t="s">
        <v>11</v>
      </c>
      <c r="D7" s="24">
        <v>500</v>
      </c>
      <c r="E7" s="24"/>
      <c r="F7" s="24">
        <f>E7*D7</f>
        <v>0</v>
      </c>
      <c r="G7" s="24"/>
      <c r="H7" s="24"/>
      <c r="I7" s="24">
        <f>F7*1.08</f>
        <v>0</v>
      </c>
      <c r="J7" s="24">
        <f t="shared" ref="J7" si="0">G7*1.08</f>
        <v>0</v>
      </c>
      <c r="K7" s="24"/>
      <c r="L7" s="22"/>
    </row>
    <row r="8" spans="1:12" ht="36" customHeight="1">
      <c r="A8" s="8"/>
      <c r="B8" s="15"/>
      <c r="C8" s="9" t="s">
        <v>12</v>
      </c>
      <c r="D8" s="2" t="s">
        <v>12</v>
      </c>
      <c r="E8" s="1"/>
      <c r="F8" s="3">
        <f>SUM(F7:F7)</f>
        <v>0</v>
      </c>
      <c r="G8" s="2" t="s">
        <v>12</v>
      </c>
      <c r="H8" s="2"/>
      <c r="I8" s="3">
        <f>SUM(I7:I7)</f>
        <v>0</v>
      </c>
      <c r="J8" s="2" t="s">
        <v>12</v>
      </c>
      <c r="K8" s="2" t="s">
        <v>12</v>
      </c>
      <c r="L8" s="4"/>
    </row>
    <row r="9" spans="1:12">
      <c r="F9" s="14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pakiet 1</vt:lpstr>
      <vt:lpstr>pakiet 2</vt:lpstr>
      <vt:lpstr>'pakiet 1'!Obszar_wydruku</vt:lpstr>
      <vt:lpstr>'pakiet 2'!Obszar_wydruku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Bodnar</dc:creator>
  <cp:lastModifiedBy>kjar</cp:lastModifiedBy>
  <cp:lastPrinted>2023-08-25T09:58:06Z</cp:lastPrinted>
  <dcterms:created xsi:type="dcterms:W3CDTF">2023-04-11T09:20:36Z</dcterms:created>
  <dcterms:modified xsi:type="dcterms:W3CDTF">2023-08-29T06:00:39Z</dcterms:modified>
</cp:coreProperties>
</file>