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25" yWindow="735" windowWidth="17475" windowHeight="16185" activeTab="1"/>
  </bookViews>
  <sheets>
    <sheet name="Cz.1" sheetId="1" r:id="rId1"/>
    <sheet name="Cz.2" sheetId="2" r:id="rId2"/>
    <sheet name="Cz.3" sheetId="3" r:id="rId3"/>
    <sheet name="Cz.4" sheetId="4" r:id="rId4"/>
    <sheet name="Cz.5" sheetId="5" r:id="rId5"/>
    <sheet name="Cz.6" sheetId="6" r:id="rId6"/>
    <sheet name="Cz.7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<sst xmlns="http://schemas.openxmlformats.org/spreadsheetml/2006/main" count="157" uniqueCount="34">
  <si>
    <t>Ilość</t>
  </si>
  <si>
    <t>j.m.</t>
  </si>
  <si>
    <t>Cena jednostkowa netto (PLN)</t>
  </si>
  <si>
    <t>Wartość  brutto (PLN)</t>
  </si>
  <si>
    <t>STAWKA Podatku VAT (%)</t>
  </si>
  <si>
    <t>L.p.</t>
  </si>
  <si>
    <t>……………………………………
nazwa i adres Wykonawcy</t>
  </si>
  <si>
    <t>Przy wyliczeniu ceny przyjmuje się zasadę, że wartość brutto tworzy cena jednostkowa netto pomnożona przez ilość powiększoną o VAT.</t>
  </si>
  <si>
    <t>1</t>
  </si>
  <si>
    <r>
      <t>Przedmiot zamówienia oferowany przez WYKONAWCĘ</t>
    </r>
    <r>
      <rPr>
        <i/>
        <sz val="10"/>
        <rFont val="Calibri"/>
        <family val="2"/>
      </rPr>
      <t xml:space="preserve"> (uzpełnić dane oferowanego przedmiotu zamówienia)</t>
    </r>
    <r>
      <rPr>
        <b/>
        <sz val="10"/>
        <color indexed="10"/>
        <rFont val="Calibri"/>
        <family val="2"/>
      </rPr>
      <t xml:space="preserve">
</t>
    </r>
  </si>
  <si>
    <t>…………………………………………………………………………………………………...  
(imię i nazwisko, podpis, podstawa reprezentacji oraz pieczęć osób uprawnionych 
do reprezentowania i  składania oświadczeń w imieniu Wykonawcy)</t>
  </si>
  <si>
    <t>Załącznik nr 2.1 do SWZ / Załącznik nr 2 do Umowy</t>
  </si>
  <si>
    <t>Wartość  netto (PLN)</t>
  </si>
  <si>
    <t xml:space="preserve">Przedmiot zamówienia szczegółowo opisany w Załączniku nr 1 do SWZ - 
</t>
  </si>
  <si>
    <t xml:space="preserve">Oświadczam, że zaoferowany  przedmiot zamówienia spełnia wymagania wyspecyfikowane w Załączniku nr 1 do SWZ </t>
  </si>
  <si>
    <t>szt</t>
  </si>
  <si>
    <t xml:space="preserve"> </t>
  </si>
  <si>
    <t xml:space="preserve">     </t>
  </si>
  <si>
    <t>Część 1 - Biblioteka do rysowania grafów do JavaScript</t>
  </si>
  <si>
    <t>Część 2 - Program umożliwiający tworzenie i edycje plików graficznych, projektów layoutów i mockupów graficznych</t>
  </si>
  <si>
    <t>Część 3 - Program umożliwiający tworzenie makiet GUI</t>
  </si>
  <si>
    <t>Część 4 - Oprogramowanie do wizualizacji danych biznesowych</t>
  </si>
  <si>
    <t>Część 5 - Biblioteka do budowy interfejsów użytkownika</t>
  </si>
  <si>
    <t>Część 6 - Narzędzie do analizy jakości oraz bezpieczeństwa kodu</t>
  </si>
  <si>
    <t>Część 7 - Licencja na oprogramowanie wspierające prace badawczo-rozwojowe z obszaru uczenia maszynowego i interakcji z ekspertami dziedzinowymi</t>
  </si>
  <si>
    <r>
      <t xml:space="preserve">FORMULARZ CENOWY OFEROWANEGO PRZEDMIOTU ZAMÓWIENIA: 
</t>
    </r>
    <r>
      <rPr>
        <b/>
        <sz val="10"/>
        <rFont val="Calibri"/>
        <family val="2"/>
      </rPr>
      <t xml:space="preserve">„Dostawa oprogramowania wspomagającego tworzenie oprogramowania”
– nr postępowania FH/02/05/23 </t>
    </r>
    <r>
      <rPr>
        <b/>
        <sz val="10"/>
        <color indexed="8"/>
        <rFont val="Calibri"/>
        <family val="2"/>
      </rPr>
      <t xml:space="preserve">
</t>
    </r>
  </si>
  <si>
    <t>oznaczenie sprawy FH/ 04/ 06/ 23</t>
  </si>
  <si>
    <r>
      <t xml:space="preserve">FORMULARZ CENOWY OFEROWANEGO PRZEDMIOTU ZAMÓWIENIA: 
</t>
    </r>
    <r>
      <rPr>
        <b/>
        <sz val="10"/>
        <rFont val="Calibri"/>
        <family val="2"/>
      </rPr>
      <t xml:space="preserve">„Dostawa oprogramowania wspomagającego tworzenie oprogramowania”
– nr postępowania FH/04/06/23 </t>
    </r>
    <r>
      <rPr>
        <b/>
        <sz val="10"/>
        <color indexed="8"/>
        <rFont val="Calibri"/>
        <family val="2"/>
      </rPr>
      <t xml:space="preserve">
</t>
    </r>
  </si>
  <si>
    <t>Licencja JointJS+ 2 lata</t>
  </si>
  <si>
    <t>23</t>
  </si>
  <si>
    <t>LICENCJA MICROSOFT POWER BI PRO 2 LATA</t>
  </si>
  <si>
    <t>LICENCJA DEVEX DXPERIENCE 2 LATA</t>
  </si>
  <si>
    <t>LICENCJA SonarQube Developer Edition up to 500K LOCs</t>
  </si>
  <si>
    <t>LICENCJA FIGMA ORGANIZATION 2 LATA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</si>
</sst>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\ _z_ł_-;\-* #,##0\ _z_ł_-;_-* &quot;-&quot;\ _z_ł_-;_-@_-"/>
    <numFmt numFmtId="173" formatCode="_-* #,##0.00\ _z_ł_-;\-* #,##0.00\ _z_ł_-;_-* &quot;-&quot;??\ _z_ł_-;_-@_-"/>
    <numFmt numFmtId="174" formatCode="#,##0.00\ &quot;zł&quot;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49" fillId="0" borderId="10" xfId="0" applyFont="1" applyBorder="1" applyAlignment="1" applyProtection="1">
      <alignment vertical="center"/>
      <protection hidden="1"/>
    </xf>
    <xf numFmtId="0" fontId="49" fillId="0" borderId="10" xfId="0" applyFont="1" applyBorder="1" applyAlignment="1" applyProtection="1">
      <alignment vertical="center" wrapText="1"/>
      <protection hidden="1"/>
    </xf>
    <xf numFmtId="0" fontId="49" fillId="0" borderId="10" xfId="0" applyFont="1" applyBorder="1" applyAlignment="1" applyProtection="1">
      <alignment horizontal="right"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 vertical="center"/>
      <protection hidden="1"/>
    </xf>
    <xf numFmtId="49" fontId="51" fillId="0" borderId="11" xfId="0" applyNumberFormat="1" applyFont="1" applyBorder="1" applyAlignment="1" applyProtection="1">
      <alignment horizontal="center" vertical="center"/>
      <protection hidden="1"/>
    </xf>
    <xf numFmtId="49" fontId="51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/>
      <protection hidden="1"/>
    </xf>
    <xf numFmtId="0" fontId="50" fillId="0" borderId="0" xfId="0" applyFont="1" applyFill="1" applyAlignment="1" applyProtection="1">
      <alignment vertical="center"/>
      <protection hidden="1"/>
    </xf>
    <xf numFmtId="0" fontId="50" fillId="0" borderId="0" xfId="0" applyFont="1" applyBorder="1" applyAlignment="1" applyProtection="1">
      <alignment horizontal="center" vertical="top"/>
      <protection hidden="1"/>
    </xf>
    <xf numFmtId="0" fontId="50" fillId="0" borderId="0" xfId="0" applyFont="1" applyFill="1" applyAlignment="1" applyProtection="1">
      <alignment/>
      <protection hidden="1"/>
    </xf>
    <xf numFmtId="0" fontId="50" fillId="0" borderId="0" xfId="0" applyFont="1" applyFill="1" applyBorder="1" applyAlignment="1" applyProtection="1">
      <alignment horizontal="center" vertical="top"/>
      <protection hidden="1"/>
    </xf>
    <xf numFmtId="0" fontId="50" fillId="0" borderId="0" xfId="0" applyFont="1" applyAlignment="1" applyProtection="1">
      <alignment horizontal="left"/>
      <protection hidden="1"/>
    </xf>
    <xf numFmtId="0" fontId="50" fillId="0" borderId="0" xfId="0" applyFont="1" applyFill="1" applyAlignment="1" applyProtection="1">
      <alignment horizontal="center" vertical="top"/>
      <protection hidden="1"/>
    </xf>
    <xf numFmtId="0" fontId="50" fillId="0" borderId="0" xfId="0" applyFont="1" applyAlignment="1" applyProtection="1">
      <alignment wrapText="1"/>
      <protection hidden="1"/>
    </xf>
    <xf numFmtId="0" fontId="50" fillId="0" borderId="0" xfId="0" applyFont="1" applyBorder="1" applyAlignment="1" applyProtection="1">
      <alignment horizontal="left"/>
      <protection hidden="1"/>
    </xf>
    <xf numFmtId="2" fontId="52" fillId="0" borderId="0" xfId="0" applyNumberFormat="1" applyFont="1" applyBorder="1" applyAlignment="1" applyProtection="1">
      <alignment horizontal="center" vertical="top"/>
      <protection hidden="1"/>
    </xf>
    <xf numFmtId="0" fontId="51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2" fontId="4" fillId="0" borderId="0" xfId="0" applyNumberFormat="1" applyFont="1" applyBorder="1" applyAlignment="1" applyProtection="1">
      <alignment horizontal="center" vertical="top"/>
      <protection hidden="1"/>
    </xf>
    <xf numFmtId="49" fontId="52" fillId="0" borderId="0" xfId="0" applyNumberFormat="1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0" fillId="0" borderId="0" xfId="0" applyFont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left" wrapText="1"/>
      <protection hidden="1"/>
    </xf>
    <xf numFmtId="2" fontId="4" fillId="0" borderId="0" xfId="0" applyNumberFormat="1" applyFont="1" applyBorder="1" applyAlignment="1" applyProtection="1">
      <alignment vertical="top"/>
      <protection hidden="1"/>
    </xf>
    <xf numFmtId="0" fontId="27" fillId="0" borderId="0" xfId="0" applyFont="1" applyFill="1" applyBorder="1" applyAlignment="1" applyProtection="1">
      <alignment vertical="top" wrapText="1"/>
      <protection hidden="1"/>
    </xf>
    <xf numFmtId="2" fontId="52" fillId="0" borderId="0" xfId="0" applyNumberFormat="1" applyFont="1" applyAlignment="1" applyProtection="1">
      <alignment vertical="top"/>
      <protection hidden="1"/>
    </xf>
    <xf numFmtId="0" fontId="50" fillId="0" borderId="0" xfId="0" applyFont="1" applyAlignment="1" applyProtection="1">
      <alignment horizontal="center" vertical="top"/>
      <protection hidden="1"/>
    </xf>
    <xf numFmtId="0" fontId="50" fillId="0" borderId="0" xfId="0" applyFont="1" applyFill="1" applyAlignment="1" applyProtection="1">
      <alignment horizontal="left" vertical="top"/>
      <protection hidden="1"/>
    </xf>
    <xf numFmtId="0" fontId="50" fillId="0" borderId="0" xfId="0" applyFont="1" applyAlignment="1" applyProtection="1">
      <alignment horizontal="left" wrapText="1"/>
      <protection hidden="1"/>
    </xf>
    <xf numFmtId="2" fontId="4" fillId="0" borderId="0" xfId="0" applyNumberFormat="1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51" fillId="0" borderId="0" xfId="0" applyFont="1" applyAlignment="1" applyProtection="1">
      <alignment horizontal="left"/>
      <protection hidden="1"/>
    </xf>
    <xf numFmtId="2" fontId="6" fillId="0" borderId="12" xfId="0" applyNumberFormat="1" applyFont="1" applyBorder="1" applyAlignment="1" applyProtection="1">
      <alignment horizontal="center" vertical="center" wrapText="1"/>
      <protection hidden="1"/>
    </xf>
    <xf numFmtId="49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9" fontId="4" fillId="0" borderId="0" xfId="0" applyNumberFormat="1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12" xfId="0" applyNumberFormat="1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2" fontId="6" fillId="0" borderId="13" xfId="0" applyNumberFormat="1" applyFont="1" applyBorder="1" applyAlignment="1" applyProtection="1">
      <alignment horizontal="center" vertical="center" wrapText="1"/>
      <protection hidden="1"/>
    </xf>
    <xf numFmtId="2" fontId="6" fillId="0" borderId="14" xfId="0" applyNumberFormat="1" applyFont="1" applyBorder="1" applyAlignment="1" applyProtection="1">
      <alignment horizontal="center" vertical="center" wrapText="1"/>
      <protection hidden="1"/>
    </xf>
    <xf numFmtId="49" fontId="6" fillId="0" borderId="15" xfId="0" applyNumberFormat="1" applyFont="1" applyBorder="1" applyAlignment="1" applyProtection="1">
      <alignment horizontal="center" vertical="center" wrapText="1"/>
      <protection hidden="1"/>
    </xf>
    <xf numFmtId="49" fontId="51" fillId="0" borderId="11" xfId="0" applyNumberFormat="1" applyFont="1" applyBorder="1" applyAlignment="1" applyProtection="1">
      <alignment horizontal="center" vertical="center" wrapText="1"/>
      <protection hidden="1"/>
    </xf>
    <xf numFmtId="0" fontId="50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vertical="center"/>
      <protection hidden="1"/>
    </xf>
    <xf numFmtId="0" fontId="49" fillId="0" borderId="10" xfId="0" applyFont="1" applyFill="1" applyBorder="1" applyAlignment="1" applyProtection="1">
      <alignment vertical="center" wrapText="1"/>
      <protection hidden="1"/>
    </xf>
    <xf numFmtId="0" fontId="49" fillId="0" borderId="10" xfId="0" applyFont="1" applyFill="1" applyBorder="1" applyAlignment="1" applyProtection="1">
      <alignment horizontal="right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wrapText="1"/>
      <protection hidden="1"/>
    </xf>
    <xf numFmtId="0" fontId="49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7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8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7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8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7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8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7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8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5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6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7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8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1</xdr:col>
      <xdr:colOff>2152650</xdr:colOff>
      <xdr:row>2</xdr:row>
      <xdr:rowOff>571500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542925"/>
          <a:ext cx="21431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2</xdr:row>
      <xdr:rowOff>800100</xdr:rowOff>
    </xdr:from>
    <xdr:to>
      <xdr:col>1</xdr:col>
      <xdr:colOff>1724025</xdr:colOff>
      <xdr:row>2</xdr:row>
      <xdr:rowOff>1381125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276350"/>
          <a:ext cx="1762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5" sqref="I5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46"/>
      <c r="B1" s="56" t="s">
        <v>26</v>
      </c>
      <c r="C1" s="1"/>
      <c r="D1" s="2"/>
      <c r="E1" s="3" t="s">
        <v>16</v>
      </c>
      <c r="F1" s="2"/>
      <c r="G1" s="2"/>
      <c r="H1" s="2"/>
      <c r="I1" s="4" t="s">
        <v>11</v>
      </c>
    </row>
    <row r="2" spans="1:9" s="6" customFormat="1" ht="15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</row>
    <row r="3" spans="1:9" s="7" customFormat="1" ht="114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18</v>
      </c>
      <c r="C5" s="52">
        <v>1</v>
      </c>
      <c r="D5" s="53" t="s">
        <v>15</v>
      </c>
      <c r="E5" s="50" t="s">
        <v>28</v>
      </c>
      <c r="F5" s="47">
        <v>18790</v>
      </c>
      <c r="G5" s="48">
        <v>18790</v>
      </c>
      <c r="H5" s="49" t="s">
        <v>29</v>
      </c>
      <c r="I5" s="48">
        <f>G5*1.23</f>
        <v>23111.7</v>
      </c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>
        <f>I5</f>
        <v>23111.7</v>
      </c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1">
      <selection activeCell="I5" sqref="I5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54"/>
      <c r="B1" s="56" t="s">
        <v>26</v>
      </c>
      <c r="C1" s="1"/>
      <c r="D1" s="2"/>
      <c r="E1" s="3" t="s">
        <v>16</v>
      </c>
      <c r="F1" s="2"/>
      <c r="G1" s="2"/>
      <c r="H1" s="2"/>
      <c r="I1" s="4" t="s">
        <v>11</v>
      </c>
    </row>
    <row r="2" spans="1:9" s="6" customFormat="1" ht="15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</row>
    <row r="3" spans="1:9" s="7" customFormat="1" ht="114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19</v>
      </c>
      <c r="C5" s="52">
        <v>5</v>
      </c>
      <c r="D5" s="53" t="s">
        <v>15</v>
      </c>
      <c r="E5" s="50" t="s">
        <v>33</v>
      </c>
      <c r="F5" s="47">
        <v>4990</v>
      </c>
      <c r="G5" s="48">
        <f>F5*C5</f>
        <v>24950</v>
      </c>
      <c r="H5" s="49" t="s">
        <v>29</v>
      </c>
      <c r="I5" s="48">
        <f>G5*1.23</f>
        <v>30688.5</v>
      </c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>
        <f>I5</f>
        <v>30688.5</v>
      </c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3" sqref="A3:I3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54"/>
      <c r="B1" s="56" t="s">
        <v>26</v>
      </c>
      <c r="C1" s="1"/>
      <c r="D1" s="2"/>
      <c r="E1" s="3" t="s">
        <v>16</v>
      </c>
      <c r="F1" s="2"/>
      <c r="G1" s="2"/>
      <c r="H1" s="2"/>
      <c r="I1" s="4" t="s">
        <v>11</v>
      </c>
    </row>
    <row r="2" spans="1:9" s="6" customFormat="1" ht="15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</row>
    <row r="3" spans="1:9" s="7" customFormat="1" ht="114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20</v>
      </c>
      <c r="C5" s="52">
        <v>3</v>
      </c>
      <c r="D5" s="53" t="s">
        <v>15</v>
      </c>
      <c r="E5" s="50"/>
      <c r="F5" s="47"/>
      <c r="G5" s="48"/>
      <c r="H5" s="49"/>
      <c r="I5" s="48"/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/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5" sqref="I5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54"/>
      <c r="B1" s="56" t="s">
        <v>26</v>
      </c>
      <c r="C1" s="1"/>
      <c r="D1" s="2"/>
      <c r="E1" s="3" t="s">
        <v>16</v>
      </c>
      <c r="F1" s="2"/>
      <c r="G1" s="2"/>
      <c r="H1" s="2"/>
      <c r="I1" s="4" t="s">
        <v>11</v>
      </c>
    </row>
    <row r="2" spans="1:9" s="6" customFormat="1" ht="15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</row>
    <row r="3" spans="1:9" s="7" customFormat="1" ht="114" customHeight="1">
      <c r="A3" s="60" t="s">
        <v>25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21</v>
      </c>
      <c r="C5" s="52">
        <v>10</v>
      </c>
      <c r="D5" s="53" t="s">
        <v>15</v>
      </c>
      <c r="E5" s="50" t="s">
        <v>30</v>
      </c>
      <c r="F5" s="47">
        <v>990</v>
      </c>
      <c r="G5" s="48">
        <v>9900</v>
      </c>
      <c r="H5" s="49" t="s">
        <v>29</v>
      </c>
      <c r="I5" s="48">
        <f>G5*1.23</f>
        <v>12177</v>
      </c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>
        <f>I5</f>
        <v>12177</v>
      </c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I5" sqref="I5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54"/>
      <c r="B1" s="56" t="s">
        <v>26</v>
      </c>
      <c r="C1" s="1"/>
      <c r="D1" s="2"/>
      <c r="E1" s="3" t="s">
        <v>16</v>
      </c>
      <c r="F1" s="2"/>
      <c r="G1" s="2"/>
      <c r="H1" s="2"/>
      <c r="I1" s="4" t="s">
        <v>11</v>
      </c>
    </row>
    <row r="2" spans="1:9" s="6" customFormat="1" ht="15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</row>
    <row r="3" spans="1:9" s="7" customFormat="1" ht="114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22</v>
      </c>
      <c r="C5" s="52">
        <v>1</v>
      </c>
      <c r="D5" s="53" t="s">
        <v>15</v>
      </c>
      <c r="E5" s="50" t="s">
        <v>31</v>
      </c>
      <c r="F5" s="47">
        <v>8990</v>
      </c>
      <c r="G5" s="48">
        <v>8990</v>
      </c>
      <c r="H5" s="49" t="s">
        <v>29</v>
      </c>
      <c r="I5" s="48">
        <f>G5*1.23</f>
        <v>11057.7</v>
      </c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>
        <f>I5</f>
        <v>11057.7</v>
      </c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5">
      <selection activeCell="I5" sqref="I5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54"/>
      <c r="B1" s="56" t="s">
        <v>26</v>
      </c>
      <c r="C1" s="1"/>
      <c r="D1" s="2"/>
      <c r="E1" s="3" t="s">
        <v>16</v>
      </c>
      <c r="F1" s="2"/>
      <c r="G1" s="2"/>
      <c r="H1" s="2"/>
      <c r="I1" s="4" t="s">
        <v>11</v>
      </c>
    </row>
    <row r="2" spans="1:9" s="6" customFormat="1" ht="15.75" customHeight="1">
      <c r="A2" s="59" t="s">
        <v>17</v>
      </c>
      <c r="B2" s="59"/>
      <c r="C2" s="59"/>
      <c r="D2" s="59"/>
      <c r="E2" s="59"/>
      <c r="F2" s="59"/>
      <c r="G2" s="59"/>
      <c r="H2" s="59"/>
      <c r="I2" s="59"/>
    </row>
    <row r="3" spans="1:9" s="7" customFormat="1" ht="114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23</v>
      </c>
      <c r="C5" s="52">
        <v>1</v>
      </c>
      <c r="D5" s="53" t="s">
        <v>15</v>
      </c>
      <c r="E5" s="50" t="s">
        <v>32</v>
      </c>
      <c r="F5" s="47">
        <v>22990</v>
      </c>
      <c r="G5" s="48">
        <v>22990</v>
      </c>
      <c r="H5" s="49" t="s">
        <v>29</v>
      </c>
      <c r="I5" s="48">
        <f>G5*1.23</f>
        <v>28277.7</v>
      </c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>
        <f>I5</f>
        <v>28277.7</v>
      </c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PageLayoutView="0" workbookViewId="0" topLeftCell="A1">
      <selection activeCell="A3" sqref="A3:I3"/>
    </sheetView>
  </sheetViews>
  <sheetFormatPr defaultColWidth="11" defaultRowHeight="14.25"/>
  <cols>
    <col min="1" max="1" width="3.3984375" style="25" customWidth="1"/>
    <col min="2" max="2" width="39.59765625" style="13" customWidth="1"/>
    <col min="3" max="3" width="6.59765625" style="16" customWidth="1"/>
    <col min="4" max="4" width="7.3984375" style="10" customWidth="1"/>
    <col min="5" max="5" width="28.3984375" style="17" customWidth="1"/>
    <col min="6" max="6" width="11.59765625" style="10" customWidth="1"/>
    <col min="7" max="7" width="14.3984375" style="10" customWidth="1"/>
    <col min="8" max="8" width="11.09765625" style="10" customWidth="1"/>
    <col min="9" max="9" width="14.09765625" style="10" customWidth="1"/>
    <col min="10" max="16384" width="11" style="10" customWidth="1"/>
  </cols>
  <sheetData>
    <row r="1" spans="1:9" s="5" customFormat="1" ht="21.75" customHeight="1">
      <c r="A1" s="55"/>
      <c r="B1" s="56" t="s">
        <v>26</v>
      </c>
      <c r="C1" s="1"/>
      <c r="D1" s="56"/>
      <c r="E1" s="57" t="s">
        <v>16</v>
      </c>
      <c r="F1" s="56"/>
      <c r="G1" s="56"/>
      <c r="H1" s="56"/>
      <c r="I1" s="58" t="s">
        <v>11</v>
      </c>
    </row>
    <row r="2" spans="1:9" s="6" customFormat="1" ht="15.7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</row>
    <row r="3" spans="1:9" s="7" customFormat="1" ht="114" customHeight="1">
      <c r="A3" s="60" t="s">
        <v>27</v>
      </c>
      <c r="B3" s="60"/>
      <c r="C3" s="60"/>
      <c r="D3" s="60"/>
      <c r="E3" s="60"/>
      <c r="F3" s="60"/>
      <c r="G3" s="60"/>
      <c r="H3" s="60"/>
      <c r="I3" s="60"/>
    </row>
    <row r="4" spans="1:9" ht="72" customHeight="1" thickBot="1">
      <c r="A4" s="8" t="s">
        <v>5</v>
      </c>
      <c r="B4" s="9" t="s">
        <v>13</v>
      </c>
      <c r="C4" s="9" t="s">
        <v>0</v>
      </c>
      <c r="D4" s="50" t="s">
        <v>1</v>
      </c>
      <c r="E4" s="50" t="s">
        <v>9</v>
      </c>
      <c r="F4" s="37" t="s">
        <v>2</v>
      </c>
      <c r="G4" s="37" t="s">
        <v>12</v>
      </c>
      <c r="H4" s="45" t="s">
        <v>4</v>
      </c>
      <c r="I4" s="37" t="s">
        <v>3</v>
      </c>
    </row>
    <row r="5" spans="1:9" ht="93.75" customHeight="1" thickBot="1">
      <c r="A5" s="8" t="s">
        <v>8</v>
      </c>
      <c r="B5" s="51" t="s">
        <v>24</v>
      </c>
      <c r="C5" s="52">
        <v>1</v>
      </c>
      <c r="D5" s="53" t="s">
        <v>15</v>
      </c>
      <c r="E5" s="50"/>
      <c r="F5" s="47"/>
      <c r="G5" s="48"/>
      <c r="H5" s="49"/>
      <c r="I5" s="48"/>
    </row>
    <row r="6" spans="1:9" s="11" customFormat="1" ht="13.5" customHeight="1">
      <c r="A6" s="38"/>
      <c r="B6" s="39"/>
      <c r="C6" s="40"/>
      <c r="D6" s="40"/>
      <c r="E6" s="41"/>
      <c r="F6" s="42"/>
      <c r="G6" s="43"/>
      <c r="H6" s="44"/>
      <c r="I6" s="44"/>
    </row>
    <row r="7" ht="12.75">
      <c r="A7" s="15" t="s">
        <v>14</v>
      </c>
    </row>
    <row r="8" ht="12.75">
      <c r="A8" s="15" t="s">
        <v>7</v>
      </c>
    </row>
    <row r="9" spans="1:9" ht="12.75">
      <c r="A9" s="36"/>
      <c r="I9" s="19"/>
    </row>
    <row r="10" spans="1:9" ht="75.75" customHeight="1">
      <c r="A10" s="20"/>
      <c r="B10" s="61" t="s">
        <v>6</v>
      </c>
      <c r="C10" s="61"/>
      <c r="D10" s="61"/>
      <c r="E10" s="61" t="s">
        <v>10</v>
      </c>
      <c r="F10" s="61"/>
      <c r="G10" s="61"/>
      <c r="H10" s="21"/>
      <c r="I10" s="19"/>
    </row>
    <row r="12" spans="1:9" ht="15" customHeight="1">
      <c r="A12" s="15"/>
      <c r="F12" s="22"/>
      <c r="G12" s="23"/>
      <c r="H12" s="23"/>
      <c r="I12" s="24"/>
    </row>
    <row r="13" spans="2:9" ht="18.75" customHeight="1">
      <c r="B13" s="14"/>
      <c r="D13" s="18"/>
      <c r="E13" s="26"/>
      <c r="H13" s="24"/>
      <c r="I13" s="24"/>
    </row>
    <row r="14" spans="2:9" ht="12.75">
      <c r="B14" s="14"/>
      <c r="C14" s="14"/>
      <c r="D14" s="18"/>
      <c r="E14" s="26"/>
      <c r="F14" s="22"/>
      <c r="G14" s="24"/>
      <c r="H14" s="24"/>
      <c r="I14" s="24"/>
    </row>
    <row r="15" spans="3:9" ht="12.75">
      <c r="C15" s="14"/>
      <c r="D15" s="12"/>
      <c r="E15" s="26"/>
      <c r="F15" s="22"/>
      <c r="G15" s="24"/>
      <c r="H15" s="24"/>
      <c r="I15" s="19"/>
    </row>
    <row r="16" spans="3:9" ht="12.75">
      <c r="C16" s="14"/>
      <c r="D16" s="12"/>
      <c r="E16" s="26"/>
      <c r="F16" s="27"/>
      <c r="G16" s="23"/>
      <c r="H16" s="23"/>
      <c r="I16" s="19"/>
    </row>
    <row r="17" spans="1:9" ht="12.75">
      <c r="A17" s="12"/>
      <c r="B17" s="28"/>
      <c r="C17" s="14"/>
      <c r="D17" s="12"/>
      <c r="E17" s="26"/>
      <c r="F17" s="27"/>
      <c r="G17" s="23"/>
      <c r="H17" s="23"/>
      <c r="I17" s="19"/>
    </row>
    <row r="18" spans="1:9" ht="12.75">
      <c r="A18" s="12"/>
      <c r="B18" s="28"/>
      <c r="C18" s="14"/>
      <c r="D18" s="12"/>
      <c r="E18" s="26"/>
      <c r="F18" s="27"/>
      <c r="G18" s="23"/>
      <c r="H18" s="23"/>
      <c r="I18" s="19"/>
    </row>
    <row r="19" spans="1:9" ht="12.75">
      <c r="A19" s="12"/>
      <c r="F19" s="27"/>
      <c r="G19" s="23"/>
      <c r="H19" s="23"/>
      <c r="I19" s="19"/>
    </row>
    <row r="20" spans="1:9" ht="12.75">
      <c r="A20" s="12"/>
      <c r="F20" s="27"/>
      <c r="G20" s="23"/>
      <c r="H20" s="23"/>
      <c r="I20" s="19"/>
    </row>
    <row r="21" spans="1:9" ht="12.75">
      <c r="A21" s="12"/>
      <c r="B21" s="28"/>
      <c r="C21" s="14"/>
      <c r="D21" s="12"/>
      <c r="E21" s="26"/>
      <c r="F21" s="27"/>
      <c r="G21" s="23"/>
      <c r="H21" s="23"/>
      <c r="I21" s="29"/>
    </row>
    <row r="22" spans="1:9" ht="12.75">
      <c r="A22" s="30"/>
      <c r="B22" s="31"/>
      <c r="D22" s="30"/>
      <c r="E22" s="32"/>
      <c r="F22" s="33"/>
      <c r="G22" s="34"/>
      <c r="H22" s="34"/>
      <c r="I22" s="29"/>
    </row>
    <row r="23" spans="1:9" ht="12.75">
      <c r="A23" s="30"/>
      <c r="B23" s="31"/>
      <c r="D23" s="30"/>
      <c r="E23" s="32"/>
      <c r="F23" s="29"/>
      <c r="G23" s="35"/>
      <c r="H23" s="35"/>
      <c r="I23" s="29"/>
    </row>
    <row r="24" spans="1:9" ht="12.75">
      <c r="A24" s="30"/>
      <c r="B24" s="31"/>
      <c r="D24" s="30"/>
      <c r="E24" s="32"/>
      <c r="F24" s="29"/>
      <c r="G24" s="35"/>
      <c r="H24" s="35"/>
      <c r="I24" s="29"/>
    </row>
    <row r="25" spans="1:9" ht="12.75">
      <c r="A25" s="30"/>
      <c r="B25" s="31"/>
      <c r="D25" s="30"/>
      <c r="E25" s="32"/>
      <c r="F25" s="29"/>
      <c r="G25" s="35"/>
      <c r="H25" s="35"/>
      <c r="I25" s="29"/>
    </row>
    <row r="26" spans="1:8" ht="12.75">
      <c r="A26" s="30"/>
      <c r="B26" s="31"/>
      <c r="D26" s="30"/>
      <c r="E26" s="32"/>
      <c r="F26" s="29"/>
      <c r="G26" s="35"/>
      <c r="H26" s="35"/>
    </row>
  </sheetData>
  <sheetProtection/>
  <mergeCells count="4">
    <mergeCell ref="A2:I2"/>
    <mergeCell ref="A3:I3"/>
    <mergeCell ref="B10:D10"/>
    <mergeCell ref="E10:G10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kruczek</dc:creator>
  <cp:keywords/>
  <dc:description/>
  <cp:lastModifiedBy>Piotr</cp:lastModifiedBy>
  <cp:lastPrinted>2023-06-12T16:10:01Z</cp:lastPrinted>
  <dcterms:created xsi:type="dcterms:W3CDTF">2013-12-05T08:42:08Z</dcterms:created>
  <dcterms:modified xsi:type="dcterms:W3CDTF">2023-06-20T07:06:55Z</dcterms:modified>
  <cp:category/>
  <cp:version/>
  <cp:contentType/>
  <cp:contentStatus/>
</cp:coreProperties>
</file>