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180" activeTab="14"/>
  </bookViews>
  <sheets>
    <sheet name="PAKIET 1" sheetId="1" r:id="rId1"/>
    <sheet name="PAKIET 2" sheetId="2" r:id="rId2"/>
    <sheet name="PAKIET 3" sheetId="3" r:id="rId3"/>
    <sheet name="PAKIET 4" sheetId="5" r:id="rId4"/>
    <sheet name="PAKIET 5" sheetId="6" r:id="rId5"/>
    <sheet name="PAKIET 6" sheetId="7" r:id="rId6"/>
    <sheet name="PAKIET 7" sheetId="8" r:id="rId7"/>
    <sheet name="PAKIET 8" sheetId="9" r:id="rId8"/>
    <sheet name="PAKIET 9" sheetId="10" r:id="rId9"/>
    <sheet name="PAKIET 10" sheetId="12" r:id="rId10"/>
    <sheet name="PAKIET 11" sheetId="14" r:id="rId11"/>
    <sheet name="PAKIET 12" sheetId="4" r:id="rId12"/>
    <sheet name="PAKIET 13" sheetId="15" r:id="rId13"/>
    <sheet name="PAKIET 14" sheetId="11" r:id="rId14"/>
    <sheet name="PAKIET 15" sheetId="17" r:id="rId15"/>
  </sheets>
  <calcPr calcId="114210"/>
</workbook>
</file>

<file path=xl/calcChain.xml><?xml version="1.0" encoding="utf-8"?>
<calcChain xmlns="http://schemas.openxmlformats.org/spreadsheetml/2006/main">
  <c r="I11" i="2"/>
  <c r="I27" i="3"/>
  <c r="I21" i="4"/>
  <c r="I20" i="1"/>
  <c r="I7" i="17"/>
  <c r="L7"/>
  <c r="L12" i="11"/>
  <c r="I12"/>
  <c r="K13" i="15"/>
  <c r="I13"/>
  <c r="L21" i="4"/>
  <c r="L12" i="14"/>
  <c r="I12"/>
  <c r="L12" i="12"/>
  <c r="I12"/>
  <c r="J8" i="10"/>
  <c r="G8"/>
  <c r="L8" i="9"/>
  <c r="I8"/>
  <c r="L8" i="8"/>
  <c r="I8"/>
  <c r="L10" i="7"/>
  <c r="I10"/>
  <c r="M9" i="6"/>
  <c r="J9"/>
  <c r="L14" i="5"/>
  <c r="I14"/>
  <c r="L27" i="3"/>
  <c r="L11" i="2"/>
  <c r="L20" i="1"/>
</calcChain>
</file>

<file path=xl/sharedStrings.xml><?xml version="1.0" encoding="utf-8"?>
<sst xmlns="http://schemas.openxmlformats.org/spreadsheetml/2006/main" count="356" uniqueCount="204">
  <si>
    <t>Pakiet 1</t>
  </si>
  <si>
    <t>ZESTAWY DO IDENTYFIKACJI I OZNACZANIA LEKOWRAŻLIWOŚCI BAKTERII (kompatybilność z analizatorem VITEK® 2 Compact bioMérieux)</t>
  </si>
  <si>
    <t>Lp.</t>
  </si>
  <si>
    <t>ZESTAWY ODCZYNNIKÓW DO AUTOMATYCZNEGO ANALIZATORA DO IDENTYFIKACJI I LEKOWRAŻLIWOŚCI BAKTERII</t>
  </si>
  <si>
    <t>Ilość zamówienia (szt.)</t>
  </si>
  <si>
    <t>Wielkość opakowania (szt.)</t>
  </si>
  <si>
    <t>Ilość opakowań</t>
  </si>
  <si>
    <t>Cena netto za 1 szt.</t>
  </si>
  <si>
    <t>Wartość netto(zł)</t>
  </si>
  <si>
    <t>Stawka VAT(%)</t>
  </si>
  <si>
    <t>Cena brutto za 1 szt.</t>
  </si>
  <si>
    <t>Wartość brutto(zł)</t>
  </si>
  <si>
    <t>Zestaw do identyfikacji pałeczek Gram(-)ujemnych kompatybilny z analizatorem</t>
  </si>
  <si>
    <t>Zestaw do identyfikacji bakterii Gram(+)dodatnich kompatybilny z analizatorem</t>
  </si>
  <si>
    <t>Zestaw do identyfikacji grzybów drożdżakopodobnych kompatybilny z analizatorem</t>
  </si>
  <si>
    <t>Zestaw do identyfikacji bakterii z rodzaju Neisseria i Haemophilus kompatybilny z analizatorem</t>
  </si>
  <si>
    <t>Zestaw do identyfikacji pałeczek Gram(+)dodatnich kompatybilny z analizatorem</t>
  </si>
  <si>
    <t>Zestaw do oznaczania identyfikacji bakterii beztlenowych kompatybilny z analizatorem</t>
  </si>
  <si>
    <t>Zestaw do oznaczania lekowrażliwości bakterii Gram (+)dodatnich kompatybilny z analizatorem</t>
  </si>
  <si>
    <t>Zestaw do oznaczania lekowrażliwości bakterii Gram(-)ujemnych kompatybilny z analizatorem</t>
  </si>
  <si>
    <t>Zestaw do oznaczania lekowrażliwości grzybów drożdżopodobnych kompatybilny z analizatorem</t>
  </si>
  <si>
    <t xml:space="preserve">Karta uzupełniająca do oceny lekowrażliwości dla bakterii GRAM(-)ujemnych </t>
  </si>
  <si>
    <r>
      <rPr>
        <sz val="10"/>
        <color indexed="8"/>
        <rFont val="Cambria"/>
        <charset val="238"/>
      </rPr>
      <t xml:space="preserve">materiały zużywalne niezbędne do wykonania powyższych oznaczeń (próbówki, płyny, końcówki do piepet - wymienić oraz wycenić dodatkowe akcesoria lub odczynniki niezbęne do wykonania powyższych badań, a także inny dosępny asortyment w tym zakresie) </t>
    </r>
    <r>
      <rPr>
        <b/>
        <sz val="10"/>
        <color indexed="8"/>
        <rFont val="Cambria"/>
        <charset val="238"/>
      </rPr>
      <t>PODAĆ i WYCENIĆ</t>
    </r>
  </si>
  <si>
    <t xml:space="preserve">Zestaw do oznaczania lekowrażliwości Mycoplsma ssp i Ureoplasma </t>
  </si>
  <si>
    <t>RAZEM NETTO:</t>
  </si>
  <si>
    <t>RAZEM BRUTTO:</t>
  </si>
  <si>
    <t>PAKIET 2</t>
  </si>
  <si>
    <t xml:space="preserve"> PODŁOŻA  DO POSIEWU KRWI , PŁYNÓW USTROJOWYCH </t>
  </si>
  <si>
    <t xml:space="preserve">Kompatybilność z analizatorem BACT/ALERT® 3D 120 </t>
  </si>
  <si>
    <t>L.p.</t>
  </si>
  <si>
    <t xml:space="preserve">PODŁOŻA DO POSIEWU KRWI </t>
  </si>
  <si>
    <t xml:space="preserve"> Ilość zamówienia (szt.) </t>
  </si>
  <si>
    <t>Wielkość op.</t>
  </si>
  <si>
    <t>Ilość op.</t>
  </si>
  <si>
    <t>Cena netto za 1szt. (zł)</t>
  </si>
  <si>
    <t>Podatek VAT(%)</t>
  </si>
  <si>
    <t>Cena brutto za 1szt. (zł)</t>
  </si>
  <si>
    <t>Wartość brutto
(zł)</t>
  </si>
  <si>
    <t>Podłoża do posiewu krwi i płynów ustrojowych dla dorosłych z inhibitorem antybiotyków do hodowli bakterii tlenowych i grzybów</t>
  </si>
  <si>
    <t xml:space="preserve">Podłoża do posiewu krwi i płynów ustrojowych dla dorosłych z inhibitorem antybiotyków do hodowli bakterii beztlenowych </t>
  </si>
  <si>
    <t>Podłoża do posiewu krwi pediatryczne z inhibitorem antybiotyków do hodowli bakterii tlenowych</t>
  </si>
  <si>
    <t>Końcówki do przesiewania pozytywnych butelek zabezpieczajace operatora przed zakłuciem</t>
  </si>
  <si>
    <t>RAZEM :</t>
  </si>
  <si>
    <t xml:space="preserve"> </t>
  </si>
  <si>
    <t>PAKIET   NR  3</t>
  </si>
  <si>
    <t>GOTOWE PODŁOŻA NA PŁYTKACH PETRIEGO</t>
  </si>
  <si>
    <t xml:space="preserve">GOTOWE PODŁOŻA NA PŁYTKACH PETRIEGO Ø 90mm </t>
  </si>
  <si>
    <t>Cena netto za 1szt.</t>
  </si>
  <si>
    <t>Wartość netto</t>
  </si>
  <si>
    <t>Cena brutto za 1szt.</t>
  </si>
  <si>
    <t>Wartość brutto</t>
  </si>
  <si>
    <t xml:space="preserve">Podłoże Chapmana z mannitolem </t>
  </si>
  <si>
    <t xml:space="preserve">Podłoże czekoladowe z heminą + NAD </t>
  </si>
  <si>
    <t xml:space="preserve">Podłoże czekoladowe z heminą + NAD i suplementem do wybiórczej izolacji Haemophilus </t>
  </si>
  <si>
    <t xml:space="preserve">Podłoże czekoladowe do wybiórczej izolacji Neisseria gonorrhoeae i Neisseria meningitidis </t>
  </si>
  <si>
    <t xml:space="preserve">Podłoże Schaedlera z 5% krwią baranią </t>
  </si>
  <si>
    <t xml:space="preserve">Podłoże Schaedlera z 5% krwią baranią + neomycyna (lub kanamycyna) i  wankomycyna </t>
  </si>
  <si>
    <t xml:space="preserve">Podłoże Mac Conkey z dodatkiem fioletu krystalicznego </t>
  </si>
  <si>
    <t xml:space="preserve">Podłoża chromogenne do wybiórczej izolacji i bezpośredniej identyfikacji Candida albicans </t>
  </si>
  <si>
    <t xml:space="preserve">Podłoże chromogenne do wykrywania Staphylococcus aureus opornych na metycylinę (MRSA) </t>
  </si>
  <si>
    <t xml:space="preserve">Podłoża dwudzielne Hektoen/chromogenne do wybiórczej izolacji pałeczek Salmonella </t>
  </si>
  <si>
    <t xml:space="preserve">Podłoża chromogenne do bezpośredniej identyfikacji Enterococcus VRE </t>
  </si>
  <si>
    <t>Columbia  Agar z 5% krwią baranią</t>
  </si>
  <si>
    <t>Podłoża chromogenne do bezpośredniego wykrywania ESBL pałeczek Gram (-)ujemnych</t>
  </si>
  <si>
    <t xml:space="preserve">Podłoże Mueller-Hinton </t>
  </si>
  <si>
    <t>Podłoże Mueller-Hinton z kloksacyliną</t>
  </si>
  <si>
    <t xml:space="preserve">Podłoże Mueller-Hinton z 5% krwią końską z dodatkie NAD 20mg/L </t>
  </si>
  <si>
    <t>Podłoże chromogenne do izolacji Clostridium difficile</t>
  </si>
  <si>
    <t>Podłoże chromogenne do izolacji szczepów wytwarzających karbapenemazy KPC, MBL, OXA - 48</t>
  </si>
  <si>
    <t>Podłoże wybiórcze do izolacji Streptococcus agalactiae</t>
  </si>
  <si>
    <t>Płytki odciskowe do badania czystości mikrobiologicznej środowiska</t>
  </si>
  <si>
    <t>Podłoże chromogenne CPS</t>
  </si>
  <si>
    <t>WYMAGANIA DO PAKIETU NR 3</t>
  </si>
  <si>
    <t>W dniu dostawy termin ważności oferowanego towaru musi posiadać</t>
  </si>
  <si>
    <t>a. dla podłoży z krwią min. 4 tygodni</t>
  </si>
  <si>
    <t>b. dla pozostałych podłoży min. 5-6 tygodni</t>
  </si>
  <si>
    <t>c. dla pozostałych odczynników min. 6 miesięcy</t>
  </si>
  <si>
    <t>Podłoża mikrobiologiczne i odczynniki powinny posiadać certyfikat CE i IVD.</t>
  </si>
  <si>
    <t>Podłoża chromogenne powinny posiadać certyfikat kompatybilności z testami określenia lekowrażliwości celem bezpośredniego nałożenia barwnej kolonii na test do lekowrażliwości bez negatywnego wpływu na wynik. Do oferty należy dostarczyć certyfikat.</t>
  </si>
  <si>
    <t>Wszystkie produkty muszą pochodzić od jednego Producenta.</t>
  </si>
  <si>
    <t>Podłoża pakowane w termokurczliwą folię oraz tekturowe opakowania.</t>
  </si>
  <si>
    <t>Podłoża gotowe na płytkach o średnicy 90mm z trwałym nadrukiem na dnie płytki zawierającym: nazwę podłoża, numer serii, datę ważności i godzinę rozlania.</t>
  </si>
  <si>
    <t>Podłoża zawierające krew nie powinny ulegać hemolizie w czasie transportu i przechowywania w granicach terminu ważności.</t>
  </si>
  <si>
    <t>Podłoże chromogenne do izolacji wankomycynoopornych enterokoków z jednoczesnym rozróżnieniem E. faecalis od E.faecium</t>
  </si>
  <si>
    <t>a. Wymagany wzrost wyłącznie wankomycynoopornych E. faecium i E. faecalis pozwalający na jednoczesne rozróżnianie obu gatunków ( barwny wzrost).</t>
  </si>
  <si>
    <t>b. Podłoże chromogenne, wybiórcze hamujące wzrost drobnoustrojów z naturalną opornością na wankomycynę oraz większości bakterii Gram (+) i Gram (-), drożdżaków i pleśni.</t>
  </si>
  <si>
    <t>Podłoże chromogenne do identyfikacji Clostridioides difficile w ciągu 24 godzin</t>
  </si>
  <si>
    <t>a. Podłoże chromogenne do szybkiej identyfikacji Clostridioides difficile.</t>
  </si>
  <si>
    <t>b. Barwny wzrost kolonii bakterii Clostridioides difficile.</t>
  </si>
  <si>
    <t>c. Uzyskanie wzrostu kolonii Clostridioides difficile w ciągu 24 godz.</t>
  </si>
  <si>
    <t>d. Zahamowany wzrost większości bakterii Gram(+), Gram(-), drożdży, pleśni</t>
  </si>
  <si>
    <t>PAKIET   NR  4</t>
  </si>
  <si>
    <t>KRĄŻKI ORAZ INNE ODCZYNNIKI DO OZNACZANIA LEKOWRAŻLIWOŚCI METODĄ DYFUZYJNO KRĄŻOWA</t>
  </si>
  <si>
    <t xml:space="preserve">Krążki antybiogramowe i inne odczynniki </t>
  </si>
  <si>
    <t>Krążki z antybiotykami do lekowrażliwości motodą dyfuzyjno-krążkową  zgodnie z najnowszymi zaleceniami EUCAST 50 kr/fiolka</t>
  </si>
  <si>
    <t>Krążki BV – czynnik z bacytracyną (Haemophilus), 50 kr/fiolka.</t>
  </si>
  <si>
    <t>Krążki BX – czynnik z bacytracyną (Haemophilus), 50 kr/fiolka.</t>
  </si>
  <si>
    <t>Krążki BXV – czynnik z bacytracyną (Haemophilus), 50 kr/fiolka.</t>
  </si>
  <si>
    <t>Zestaw krążków do wykrywania mechanizmów oporności na karbapenemy (KPC, MBL, OXA-48)</t>
  </si>
  <si>
    <t>Kwas fenyloboronowy do oznaczania KPC  w stężeniu 15g/l wody destylowanej</t>
  </si>
  <si>
    <t>Roztwór EDTA do wykrywania MBL 0,5 M</t>
  </si>
  <si>
    <t xml:space="preserve">Test cefinazowy </t>
  </si>
  <si>
    <t>Wartość netto:</t>
  </si>
  <si>
    <t>Wartość brutto:</t>
  </si>
  <si>
    <t>Wymienić i wycenić dostępne krążki z antybiotkami (możliwość zamiennego zamawiania w czasie trwania umowy)</t>
  </si>
  <si>
    <t xml:space="preserve">Wszystkie krązki antybiotykowe muszą posiadać termin ważności minimum 12 miesięcy w czasie dostawy </t>
  </si>
  <si>
    <t>Każdy krążek musi posiadać wyraźnie nadrukowany stały, międznarodowy skrót nazwy antybiotyku i stężenie, zgodnie z zaleceniami EUCAST</t>
  </si>
  <si>
    <t>Każda fiolka musi posiadać etykietę z nazwą antybiotyku, jego stężeniem, datą ważności i numerem serii</t>
  </si>
  <si>
    <t>Wszystkie krążki muszą posiadać pozytywną opinię Krajowego Ośrodka Referencyjnego ds.. Lekowrażliwości drobnoustrojów</t>
  </si>
  <si>
    <t>Wszystkie krązki muszą posiadać identyczne warunki przechowywania od -20 do +8 st. C z uwzględnieniem antybiotyków beta-laktamowych</t>
  </si>
  <si>
    <t>Dostawca zapewni dyspenser do krążków (6-8 pozycyjny) na czas trwania umowy</t>
  </si>
  <si>
    <t>PAKIET   NR  5</t>
  </si>
  <si>
    <t>E-TESTY DO DIAGNOSTYKI MIKROBIOLOGICZNEJ</t>
  </si>
  <si>
    <t>E-testy i inne odczynniki</t>
  </si>
  <si>
    <t>E - testy do oznaczania MIC bakterii metodą dyfuzyjną zgodnie z zaleceniami EUCAST</t>
  </si>
  <si>
    <t>E - testy do oznaczania MIC grzybów metodą dyfuzyjną zgodnie z zaleceniami EUCAST</t>
  </si>
  <si>
    <t xml:space="preserve">E - testy do oznaczania mechanizmów oporności MBL, ESBL </t>
  </si>
  <si>
    <t>Wymienić dostępny asortyment do każdej pozycji!</t>
  </si>
  <si>
    <t>PAKIET   NR  6</t>
  </si>
  <si>
    <t>ZESTAWY DO OZNACZNIA LEKOWRAŻLIWOŚCI BEZTLENOWCÓW</t>
  </si>
  <si>
    <t xml:space="preserve">Odczynniki do oznaczania lekowarażliwości bakteri beztlenowych </t>
  </si>
  <si>
    <t>Generatory warunków beztlenowych co najmniej na 4 płytki</t>
  </si>
  <si>
    <t>Generatory warunków CO2 co najmniej na 4 płytki</t>
  </si>
  <si>
    <t>Klipsy do generatorów warunków beztlenowych i CO2</t>
  </si>
  <si>
    <t>Plastikowe worki do warunków beztenowcyh i CO2</t>
  </si>
  <si>
    <t>PAKIET   NR  7</t>
  </si>
  <si>
    <t>TESTY LATEKSOWE DO DIAGNOSTYKI MIKROBIOLOGICZNEJ</t>
  </si>
  <si>
    <t>Test lateksowy enzymatyczny do identyfikacji paciorkowców ß-hemolizujących grupy A, B, C, D, E i G (zestaw min. 50 oznaczeń)</t>
  </si>
  <si>
    <t xml:space="preserve">Test lateksowy do identyfikacji S. aureus (zestaw min. 100 oznaczeń) </t>
  </si>
  <si>
    <t>PAKIET   NR  8</t>
  </si>
  <si>
    <t xml:space="preserve">Buliony do hodowli drobnoustrojów </t>
  </si>
  <si>
    <t xml:space="preserve">Bulion tryptozowo sojowy </t>
  </si>
  <si>
    <t>Bulion tioglikolowy</t>
  </si>
  <si>
    <t>PAKIET   NR  9</t>
  </si>
  <si>
    <t>SZCZEPY WZORCOWE</t>
  </si>
  <si>
    <t xml:space="preserve">Szczepy wzorcowe ATCC do kontroli mikrobiologicznej </t>
  </si>
  <si>
    <t>Mikrobank do przechowywania drobnoustrojów w roztworze kriochronnym (zestawy probówek z kulkami- różne kolory korków)</t>
  </si>
  <si>
    <t>Szczepy wzorcowe do kontroli jakości mikrobiologicznej  2 wymazówki z katalogu ATCC</t>
  </si>
  <si>
    <t>PAKIET   NR  10</t>
  </si>
  <si>
    <t>ODCZYNNIKI DO BARWIENIA PREPARATÓW METODĄ GRAMA</t>
  </si>
  <si>
    <t>Kompatybilność z barwiarką PREVI® COLOR GRAM (bioMérieux)</t>
  </si>
  <si>
    <t>Odczynniki do barwienia preparatów GRAMA z  posiewów krwi oraz innych materiałów</t>
  </si>
  <si>
    <t>Cena netto za 1op.(zł)</t>
  </si>
  <si>
    <t>Cena brutto za 1op.(zł)</t>
  </si>
  <si>
    <t>Alkohol</t>
  </si>
  <si>
    <t>Fuksyna</t>
  </si>
  <si>
    <t>Płyn Lugola</t>
  </si>
  <si>
    <t>Fiolet krystaliczny</t>
  </si>
  <si>
    <t>Previ color waste tubing</t>
  </si>
  <si>
    <t>PAKIET   NR  11</t>
  </si>
  <si>
    <t xml:space="preserve">Panel do molekularnej diagnostyki zakażeń </t>
  </si>
  <si>
    <t>Kompatybilność z analizatorem Filmarray (bioMérieux)</t>
  </si>
  <si>
    <t>Cena netto za 
1 sztukę (zł)</t>
  </si>
  <si>
    <t>Cena brutto
1 sztukę (zł)</t>
  </si>
  <si>
    <t>Panel do molekularnej diagnostyki zakażeń górnych dróg oddechowych (minimum 20 parametrów)</t>
  </si>
  <si>
    <t>Panel do molekularnej diagnostyki zakażeń dolnych dróg oddechowych (minimum 30 parametrów)</t>
  </si>
  <si>
    <t>Panel do molekularnej diagnostyki zakażeń układu pokarmowego (minimum 20 parametrów)</t>
  </si>
  <si>
    <t>Panel do molekularnej diagnostyki zakażeń ośrodkowego układu nerwowego (minimum 10 parametrów)</t>
  </si>
  <si>
    <t>Panel do molekularnej diagnostyki zakażeń krwi (minimum 20 parametrów)</t>
  </si>
  <si>
    <t>PAKIET   NR  12</t>
  </si>
  <si>
    <t xml:space="preserve">TESTY KASETKOWE DO DIAGNOSTYKI MIKROBIOLOGICZNEJ </t>
  </si>
  <si>
    <t>TESTY KASETKOWE</t>
  </si>
  <si>
    <t>Test kasetkowy do wykrywania antygenu Campylobacter jejuni i coli w kale</t>
  </si>
  <si>
    <t>Test kasetkowy COMBO do wykrywania antygenu wirusa grypy typ A i typ B, SARS CoV-2, RSV</t>
  </si>
  <si>
    <t>Test kasetkowy do wykrywania antygenu wirusa grypy typ A i typ B</t>
  </si>
  <si>
    <t>Test kasetkowy do wykrywania antygenu Legionella pneumophila w moczu</t>
  </si>
  <si>
    <t>Test kasetkowy do wykrywania antygenu wirusa SARS CoV-2</t>
  </si>
  <si>
    <t>Test kasetkowy do wykrywania antygenu Norowirus w kale</t>
  </si>
  <si>
    <t>Test kasetkowy do wykrywania antygenu Rotawirusów/Adenowirusów w kale</t>
  </si>
  <si>
    <t>Test kasetkowy do wykrywania antygenu Streptococcus pneumoniae  w moczu</t>
  </si>
  <si>
    <t>Test kasetkowy do wykrywania Treponema pallidum IgM/IgG w surowicy</t>
  </si>
  <si>
    <t>Test kasetkowy do wykrywania Yersinia enterocolitica O:3 i O:9 w kale</t>
  </si>
  <si>
    <t>Test kasetkowy do wykrywania GDH (immunoenzymatyczny)</t>
  </si>
  <si>
    <t>Test kasetkowy do wykrywania toksyny A i B Clostridioides difficile  w kale</t>
  </si>
  <si>
    <t>Kasetkowy test immunochromatograficzny do wykrywania mechanizmów oporności na karbapenemy (OXA-48, KPC, NDM)</t>
  </si>
  <si>
    <t>Strep- test (szybki test immunodiagnostyczny do wykrywania paciorkowca grupy A (Streptococcus pyogenes) w infekcji gardła)</t>
  </si>
  <si>
    <t>CRP - szybki test półilościowy z krwi włośniczkowej pobranej z opuszka palca</t>
  </si>
  <si>
    <t>PAKIET   NR  13</t>
  </si>
  <si>
    <t>Testy immunochromatograficzne, kasetkowe do oceny obecności określonych antygenów w kale</t>
  </si>
  <si>
    <t>Immunochromatograficzny test jakościowy do wykrywania antygenu Helicobacter pylori  w próbkach kału</t>
  </si>
  <si>
    <t>Kontrola dodatnia do w/w testu w ilości jednego oznaczenia do każdego zaoferowanego opakowania</t>
  </si>
  <si>
    <t>Immunochromatograficzny test jakościowy do wykrywania antygenu Giardia Lamblia  w próbkach kału</t>
  </si>
  <si>
    <t xml:space="preserve">Zestaw immunochromatograficzny do wykrywania krwi w kale  bez wymogu zachowania diety eliminacyjnej. Czułość testu minimum 50 ng/mL </t>
  </si>
  <si>
    <t>PAKIET   NR  14</t>
  </si>
  <si>
    <t xml:space="preserve">Wymazówki transportowe i ezy </t>
  </si>
  <si>
    <t xml:space="preserve">WYMAZÓWKI I EZY </t>
  </si>
  <si>
    <t>Ezy 10ul, sterylne, sterylizowane radiacyjnie</t>
  </si>
  <si>
    <t>Ezy 1ul, sterylne, sterylizowane radiacyjnie</t>
  </si>
  <si>
    <t xml:space="preserve">Wymazówka sucha, drewniana, sterylna, indywidualnie pakowana w tzw. blistry do zawiesin </t>
  </si>
  <si>
    <t>Wymazówki z podłożem transportowym AMIES</t>
  </si>
  <si>
    <t xml:space="preserve">Wymazówki z podłożem transportowym do BEZTLENOWCÓW </t>
  </si>
  <si>
    <t>Wymazówki transportowe cienkie, laryngologiczne (giętkie)</t>
  </si>
  <si>
    <t>PAKIET   NR  15</t>
  </si>
  <si>
    <t>Probówki parazytologiczne</t>
  </si>
  <si>
    <t xml:space="preserve">Probówki parazytologiczne – system zamknięty do zagęszczenia kału </t>
  </si>
  <si>
    <t>Wymagania PAKIET NR 4</t>
  </si>
  <si>
    <t>Dostawca zapewni witrynę chłodniczą do przechowywania podłoży na okres trwania umowy 
(1x dwuskrzydłowa lub 2x jednoskrzydłowa, minimim 185 cm wysokości każda)</t>
  </si>
  <si>
    <t>Numer katalogowy</t>
  </si>
  <si>
    <t>Numer Katalogowy</t>
  </si>
  <si>
    <t>numer katalogowy</t>
  </si>
  <si>
    <t>Ilość.</t>
  </si>
  <si>
    <t>40L</t>
  </si>
  <si>
    <t>4000mL</t>
  </si>
  <si>
    <t>Objętośc opakowania</t>
  </si>
</sst>
</file>

<file path=xl/styles.xml><?xml version="1.0" encoding="utf-8"?>
<styleSheet xmlns="http://schemas.openxmlformats.org/spreadsheetml/2006/main">
  <numFmts count="3">
    <numFmt numFmtId="165" formatCode="#,##0.00\ &quot;zł&quot;"/>
    <numFmt numFmtId="166" formatCode="0.00_ "/>
    <numFmt numFmtId="167" formatCode="#,000.00_);[Red]\(#,000.00\)"/>
  </numFmts>
  <fonts count="9">
    <font>
      <sz val="11"/>
      <color theme="1"/>
      <name val="Calibri"/>
      <charset val="238"/>
      <scheme val="minor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b/>
      <sz val="10"/>
      <color indexed="10"/>
      <name val="Cambria"/>
      <charset val="238"/>
    </font>
    <font>
      <sz val="10"/>
      <color indexed="10"/>
      <name val="Cambria"/>
      <charset val="238"/>
    </font>
    <font>
      <sz val="11"/>
      <color indexed="17"/>
      <name val="Calibri"/>
      <charset val="238"/>
    </font>
    <font>
      <sz val="10"/>
      <color indexed="8"/>
      <name val="Calibri"/>
      <charset val="238"/>
    </font>
    <font>
      <sz val="10"/>
      <name val="Cambria"/>
      <charset val="134"/>
    </font>
    <font>
      <sz val="8"/>
      <name val="Calibri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167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" fillId="0" borderId="6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left" vertical="top"/>
    </xf>
    <xf numFmtId="9" fontId="2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4:R28"/>
  <sheetViews>
    <sheetView workbookViewId="0">
      <selection activeCell="F14" sqref="F14"/>
    </sheetView>
  </sheetViews>
  <sheetFormatPr defaultColWidth="9" defaultRowHeight="12.75"/>
  <cols>
    <col min="1" max="1" width="9" style="53"/>
    <col min="2" max="2" width="3.28515625" style="53" customWidth="1"/>
    <col min="3" max="3" width="63.140625" style="53" customWidth="1"/>
    <col min="4" max="4" width="13.5703125" style="53" customWidth="1"/>
    <col min="5" max="5" width="11.7109375" style="53" customWidth="1"/>
    <col min="6" max="6" width="12.7109375" style="53" customWidth="1"/>
    <col min="7" max="7" width="10.7109375" style="53" customWidth="1"/>
    <col min="8" max="8" width="10" style="53" customWidth="1"/>
    <col min="9" max="9" width="11" style="53" customWidth="1"/>
    <col min="10" max="11" width="9.85546875" style="53" customWidth="1"/>
    <col min="12" max="12" width="9.42578125" style="53" customWidth="1"/>
    <col min="13" max="16384" width="9" style="53"/>
  </cols>
  <sheetData>
    <row r="4" spans="2:18">
      <c r="B4" s="2"/>
      <c r="C4" s="3" t="s">
        <v>0</v>
      </c>
      <c r="D4" s="3"/>
      <c r="E4" s="3"/>
      <c r="F4" s="2"/>
      <c r="G4" s="2"/>
      <c r="H4" s="2"/>
      <c r="I4" s="2"/>
      <c r="J4" s="2"/>
      <c r="K4" s="2"/>
      <c r="L4" s="2"/>
    </row>
    <row r="5" spans="2:18">
      <c r="B5" s="2"/>
      <c r="C5" s="3" t="s">
        <v>1</v>
      </c>
      <c r="D5" s="3"/>
      <c r="E5" s="3"/>
      <c r="F5" s="2"/>
      <c r="G5" s="2"/>
      <c r="H5" s="2"/>
      <c r="I5" s="2"/>
      <c r="J5" s="2"/>
      <c r="K5" s="2"/>
      <c r="L5" s="2"/>
      <c r="M5" s="56"/>
      <c r="N5" s="56"/>
      <c r="O5" s="56"/>
      <c r="P5" s="56"/>
    </row>
    <row r="6" spans="2:18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6"/>
      <c r="N6" s="57"/>
      <c r="O6" s="57"/>
      <c r="P6" s="56"/>
    </row>
    <row r="7" spans="2:18" ht="38.25">
      <c r="B7" s="5" t="s">
        <v>2</v>
      </c>
      <c r="C7" s="6" t="s">
        <v>3</v>
      </c>
      <c r="D7" s="6" t="s">
        <v>4</v>
      </c>
      <c r="E7" s="6" t="s">
        <v>197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41" t="s">
        <v>10</v>
      </c>
      <c r="L7" s="41" t="s">
        <v>11</v>
      </c>
      <c r="M7" s="56"/>
      <c r="N7" s="57"/>
      <c r="O7" s="57"/>
      <c r="P7" s="57"/>
      <c r="Q7" s="57"/>
      <c r="R7" s="57"/>
    </row>
    <row r="8" spans="2:18" ht="25.5">
      <c r="B8" s="4">
        <v>1</v>
      </c>
      <c r="C8" s="7" t="s">
        <v>12</v>
      </c>
      <c r="D8" s="4">
        <v>2000</v>
      </c>
      <c r="E8" s="7"/>
      <c r="F8" s="4"/>
      <c r="G8" s="4"/>
      <c r="H8" s="4"/>
      <c r="I8" s="54"/>
      <c r="J8" s="15"/>
      <c r="K8" s="64"/>
      <c r="L8" s="44"/>
      <c r="M8" s="56"/>
      <c r="N8" s="58"/>
      <c r="O8" s="57"/>
      <c r="P8" s="58"/>
      <c r="Q8" s="57"/>
      <c r="R8" s="57"/>
    </row>
    <row r="9" spans="2:18" ht="25.5">
      <c r="B9" s="4">
        <v>2</v>
      </c>
      <c r="C9" s="7" t="s">
        <v>13</v>
      </c>
      <c r="D9" s="4">
        <v>1600</v>
      </c>
      <c r="E9" s="7"/>
      <c r="F9" s="4"/>
      <c r="G9" s="4"/>
      <c r="H9" s="4"/>
      <c r="I9" s="54"/>
      <c r="J9" s="15"/>
      <c r="K9" s="64"/>
      <c r="L9" s="44"/>
      <c r="M9" s="56"/>
      <c r="N9" s="58"/>
      <c r="O9" s="57"/>
      <c r="P9" s="58"/>
      <c r="Q9" s="57"/>
      <c r="R9" s="57"/>
    </row>
    <row r="10" spans="2:18" ht="25.5">
      <c r="B10" s="4">
        <v>3</v>
      </c>
      <c r="C10" s="7" t="s">
        <v>14</v>
      </c>
      <c r="D10" s="4">
        <v>440</v>
      </c>
      <c r="E10" s="7"/>
      <c r="F10" s="4"/>
      <c r="G10" s="4"/>
      <c r="H10" s="4"/>
      <c r="I10" s="54"/>
      <c r="J10" s="15"/>
      <c r="K10" s="64"/>
      <c r="L10" s="44"/>
      <c r="M10" s="56"/>
      <c r="N10" s="58"/>
      <c r="O10" s="57"/>
      <c r="P10" s="58"/>
      <c r="Q10" s="57"/>
      <c r="R10" s="57"/>
    </row>
    <row r="11" spans="2:18" ht="25.5">
      <c r="B11" s="4">
        <v>4</v>
      </c>
      <c r="C11" s="7" t="s">
        <v>15</v>
      </c>
      <c r="D11" s="4">
        <v>200</v>
      </c>
      <c r="E11" s="7"/>
      <c r="F11" s="4"/>
      <c r="G11" s="4"/>
      <c r="H11" s="4"/>
      <c r="I11" s="54"/>
      <c r="J11" s="15"/>
      <c r="K11" s="64"/>
      <c r="L11" s="44"/>
      <c r="M11" s="56"/>
      <c r="N11" s="58"/>
      <c r="O11" s="57"/>
      <c r="P11" s="58"/>
      <c r="Q11" s="57"/>
      <c r="R11" s="57"/>
    </row>
    <row r="12" spans="2:18" ht="25.5">
      <c r="B12" s="4">
        <v>5</v>
      </c>
      <c r="C12" s="7" t="s">
        <v>16</v>
      </c>
      <c r="D12" s="4">
        <v>200</v>
      </c>
      <c r="E12" s="7"/>
      <c r="F12" s="4"/>
      <c r="G12" s="4"/>
      <c r="H12" s="4"/>
      <c r="I12" s="54"/>
      <c r="J12" s="15"/>
      <c r="K12" s="64"/>
      <c r="L12" s="44"/>
      <c r="M12" s="56"/>
      <c r="N12" s="58"/>
      <c r="O12" s="57"/>
      <c r="P12" s="58"/>
      <c r="Q12" s="57"/>
      <c r="R12" s="57"/>
    </row>
    <row r="13" spans="2:18" ht="25.5">
      <c r="B13" s="4">
        <v>6</v>
      </c>
      <c r="C13" s="7" t="s">
        <v>17</v>
      </c>
      <c r="D13" s="4">
        <v>200</v>
      </c>
      <c r="E13" s="7"/>
      <c r="F13" s="4"/>
      <c r="G13" s="4"/>
      <c r="H13" s="4"/>
      <c r="I13" s="54"/>
      <c r="J13" s="15"/>
      <c r="K13" s="64"/>
      <c r="L13" s="44"/>
      <c r="M13" s="56"/>
      <c r="N13" s="58"/>
      <c r="O13" s="57"/>
      <c r="P13" s="58"/>
      <c r="Q13" s="57"/>
      <c r="R13" s="57"/>
    </row>
    <row r="14" spans="2:18" ht="25.5">
      <c r="B14" s="4">
        <v>7</v>
      </c>
      <c r="C14" s="7" t="s">
        <v>18</v>
      </c>
      <c r="D14" s="4">
        <v>1800</v>
      </c>
      <c r="E14" s="7"/>
      <c r="F14" s="4"/>
      <c r="G14" s="4"/>
      <c r="H14" s="4"/>
      <c r="I14" s="54"/>
      <c r="J14" s="15"/>
      <c r="K14" s="64"/>
      <c r="L14" s="44"/>
      <c r="M14" s="56"/>
      <c r="N14" s="58"/>
      <c r="O14" s="57"/>
      <c r="P14" s="58"/>
      <c r="Q14" s="57"/>
      <c r="R14" s="57"/>
    </row>
    <row r="15" spans="2:18" ht="25.5">
      <c r="B15" s="4">
        <v>8</v>
      </c>
      <c r="C15" s="7" t="s">
        <v>19</v>
      </c>
      <c r="D15" s="4">
        <v>2700</v>
      </c>
      <c r="E15" s="7"/>
      <c r="F15" s="4"/>
      <c r="G15" s="4"/>
      <c r="H15" s="4"/>
      <c r="I15" s="54"/>
      <c r="J15" s="15"/>
      <c r="K15" s="64"/>
      <c r="L15" s="44"/>
      <c r="M15" s="56"/>
      <c r="N15" s="58"/>
      <c r="O15" s="57"/>
      <c r="P15" s="58"/>
      <c r="Q15" s="57"/>
      <c r="R15" s="57"/>
    </row>
    <row r="16" spans="2:18" ht="25.5">
      <c r="B16" s="4">
        <v>9</v>
      </c>
      <c r="C16" s="7" t="s">
        <v>20</v>
      </c>
      <c r="D16" s="4">
        <v>480</v>
      </c>
      <c r="E16" s="7"/>
      <c r="F16" s="4"/>
      <c r="G16" s="4"/>
      <c r="H16" s="4"/>
      <c r="I16" s="54"/>
      <c r="J16" s="15"/>
      <c r="K16" s="64"/>
      <c r="L16" s="44"/>
      <c r="M16" s="56"/>
      <c r="N16" s="58"/>
      <c r="O16" s="57"/>
      <c r="P16" s="58"/>
      <c r="Q16" s="57"/>
      <c r="R16" s="57"/>
    </row>
    <row r="17" spans="2:18" ht="25.5">
      <c r="B17" s="4">
        <v>10</v>
      </c>
      <c r="C17" s="7" t="s">
        <v>21</v>
      </c>
      <c r="D17" s="4">
        <v>120</v>
      </c>
      <c r="E17" s="7"/>
      <c r="F17" s="4"/>
      <c r="G17" s="4"/>
      <c r="H17" s="4"/>
      <c r="I17" s="54"/>
      <c r="J17" s="15"/>
      <c r="K17" s="64"/>
      <c r="L17" s="44"/>
      <c r="M17" s="56"/>
      <c r="N17" s="57"/>
      <c r="O17" s="57"/>
      <c r="P17" s="57"/>
      <c r="Q17" s="57"/>
      <c r="R17" s="57"/>
    </row>
    <row r="18" spans="2:18">
      <c r="B18" s="4">
        <v>11</v>
      </c>
      <c r="C18" s="4" t="s">
        <v>23</v>
      </c>
      <c r="D18" s="4">
        <v>200</v>
      </c>
      <c r="E18" s="4"/>
      <c r="F18" s="4"/>
      <c r="G18" s="4"/>
      <c r="H18" s="44"/>
      <c r="I18" s="54"/>
      <c r="J18" s="15"/>
      <c r="K18" s="64"/>
      <c r="L18" s="44"/>
      <c r="M18" s="56"/>
      <c r="N18" s="57"/>
      <c r="O18" s="57"/>
      <c r="P18" s="56"/>
    </row>
    <row r="19" spans="2:18" ht="51">
      <c r="B19" s="4">
        <v>12</v>
      </c>
      <c r="C19" s="7" t="s">
        <v>22</v>
      </c>
      <c r="D19" s="7"/>
      <c r="E19" s="7"/>
      <c r="F19" s="4"/>
      <c r="G19" s="4"/>
      <c r="H19" s="44"/>
      <c r="I19" s="54"/>
      <c r="J19" s="15"/>
      <c r="K19" s="64"/>
      <c r="L19" s="44"/>
      <c r="M19" s="56"/>
      <c r="N19" s="57"/>
      <c r="O19" s="57"/>
      <c r="P19" s="56"/>
    </row>
    <row r="20" spans="2:18" ht="25.5">
      <c r="B20" s="4"/>
      <c r="C20" s="4"/>
      <c r="D20" s="4"/>
      <c r="E20" s="4"/>
      <c r="F20" s="29"/>
      <c r="G20" s="29"/>
      <c r="H20" s="6" t="s">
        <v>24</v>
      </c>
      <c r="I20" s="55">
        <f>SUM(I8:I19)</f>
        <v>0</v>
      </c>
      <c r="J20" s="6" t="s">
        <v>25</v>
      </c>
      <c r="K20" s="6"/>
      <c r="L20" s="5">
        <f>SUM(L8:L19)</f>
        <v>0</v>
      </c>
      <c r="M20" s="56"/>
      <c r="N20" s="66"/>
      <c r="O20" s="57"/>
      <c r="P20" s="56"/>
    </row>
    <row r="21" spans="2:18">
      <c r="B21" s="2"/>
      <c r="C21" s="2"/>
      <c r="D21" s="2"/>
      <c r="E21" s="2"/>
      <c r="F21" s="2"/>
      <c r="G21" s="2"/>
      <c r="H21" s="2"/>
      <c r="I21" s="22"/>
      <c r="J21" s="2"/>
      <c r="K21" s="2"/>
      <c r="L21" s="2"/>
      <c r="M21" s="56"/>
      <c r="N21" s="57"/>
      <c r="O21" s="57"/>
      <c r="P21" s="56"/>
    </row>
    <row r="22" spans="2:18">
      <c r="B22" s="2"/>
      <c r="C22" s="8"/>
      <c r="D22" s="8"/>
      <c r="E22" s="8"/>
      <c r="F22" s="59"/>
      <c r="G22" s="59"/>
      <c r="H22" s="59"/>
      <c r="I22" s="59"/>
      <c r="J22" s="59"/>
      <c r="K22" s="59"/>
      <c r="L22" s="59"/>
      <c r="M22" s="57"/>
      <c r="N22" s="57"/>
      <c r="O22" s="57"/>
      <c r="P22" s="56"/>
    </row>
    <row r="23" spans="2:18">
      <c r="F23" s="65"/>
      <c r="G23" s="65"/>
      <c r="H23" s="65"/>
      <c r="I23" s="65"/>
      <c r="J23" s="65"/>
      <c r="K23" s="65"/>
      <c r="L23" s="65"/>
      <c r="M23" s="57"/>
      <c r="N23" s="56"/>
      <c r="O23" s="56"/>
      <c r="P23" s="56"/>
    </row>
    <row r="24" spans="2:18">
      <c r="C24" s="56"/>
      <c r="D24" s="56"/>
      <c r="E24" s="56"/>
      <c r="F24" s="65"/>
      <c r="G24" s="65"/>
      <c r="H24" s="65"/>
      <c r="I24" s="65"/>
      <c r="J24" s="65"/>
      <c r="K24" s="65"/>
      <c r="L24" s="65"/>
      <c r="M24" s="57"/>
      <c r="N24" s="56"/>
      <c r="O24" s="56"/>
      <c r="P24" s="56"/>
    </row>
    <row r="25" spans="2:18">
      <c r="C25" s="20"/>
      <c r="D25" s="20"/>
      <c r="E25" s="20"/>
      <c r="F25" s="65"/>
      <c r="G25" s="65"/>
      <c r="H25" s="65"/>
      <c r="I25" s="65"/>
      <c r="J25" s="65"/>
      <c r="K25" s="65"/>
      <c r="L25" s="65"/>
      <c r="M25" s="65"/>
    </row>
    <row r="26" spans="2:18">
      <c r="C26" s="56"/>
      <c r="D26" s="56"/>
      <c r="E26" s="56"/>
    </row>
    <row r="27" spans="2:18">
      <c r="C27" s="56"/>
      <c r="D27" s="56"/>
      <c r="E27" s="56"/>
    </row>
    <row r="28" spans="2:18">
      <c r="C28" s="56"/>
      <c r="D28" s="56"/>
      <c r="E28" s="56"/>
    </row>
  </sheetData>
  <phoneticPr fontId="8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R28"/>
  <sheetViews>
    <sheetView topLeftCell="B1" zoomScaleNormal="100" workbookViewId="0">
      <selection activeCell="F7" sqref="F7:L10"/>
    </sheetView>
  </sheetViews>
  <sheetFormatPr defaultColWidth="9" defaultRowHeight="15"/>
  <cols>
    <col min="1" max="1" width="9" style="1"/>
    <col min="2" max="2" width="3.42578125" style="1" customWidth="1"/>
    <col min="3" max="3" width="66.85546875" style="1" customWidth="1"/>
    <col min="4" max="4" width="16.5703125" style="1" customWidth="1"/>
    <col min="5" max="5" width="11.5703125" style="1" customWidth="1"/>
    <col min="6" max="16384" width="9" style="1"/>
  </cols>
  <sheetData>
    <row r="1" spans="2:18">
      <c r="B1" s="2"/>
      <c r="C1" s="3" t="s">
        <v>26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2:18">
      <c r="B2" s="2"/>
      <c r="C2" s="50"/>
      <c r="D2" s="2"/>
      <c r="E2" s="2"/>
      <c r="F2" s="2"/>
      <c r="G2" s="2"/>
      <c r="H2" s="2"/>
      <c r="I2" s="2"/>
      <c r="J2" s="2"/>
      <c r="K2" s="2"/>
      <c r="L2" s="2"/>
      <c r="M2" s="2"/>
      <c r="N2" s="62"/>
      <c r="O2" s="62"/>
    </row>
    <row r="3" spans="2:18">
      <c r="B3" s="2"/>
      <c r="C3" s="3" t="s">
        <v>27</v>
      </c>
      <c r="D3" s="2"/>
      <c r="E3" s="2"/>
      <c r="F3" s="2"/>
      <c r="G3" s="2"/>
      <c r="H3" s="2"/>
      <c r="I3" s="3"/>
      <c r="J3" s="3"/>
      <c r="K3" s="3"/>
      <c r="L3" s="3"/>
      <c r="M3" s="3"/>
      <c r="N3" s="62"/>
      <c r="O3" s="62"/>
    </row>
    <row r="4" spans="2:18">
      <c r="B4" s="2"/>
      <c r="C4" s="3" t="s">
        <v>28</v>
      </c>
      <c r="D4" s="3"/>
      <c r="E4" s="3"/>
      <c r="F4" s="3"/>
      <c r="G4" s="3"/>
      <c r="H4" s="3"/>
      <c r="I4" s="3"/>
      <c r="J4" s="3"/>
      <c r="K4" s="3"/>
      <c r="L4" s="3"/>
      <c r="M4" s="3"/>
      <c r="N4" s="62"/>
      <c r="O4" s="62"/>
    </row>
    <row r="5" spans="2:18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2"/>
      <c r="O5" s="62"/>
    </row>
    <row r="6" spans="2:18" ht="38.25">
      <c r="B6" s="5" t="s">
        <v>29</v>
      </c>
      <c r="C6" s="23" t="s">
        <v>30</v>
      </c>
      <c r="D6" s="6" t="s">
        <v>31</v>
      </c>
      <c r="E6" s="6" t="s">
        <v>198</v>
      </c>
      <c r="F6" s="6" t="s">
        <v>32</v>
      </c>
      <c r="G6" s="5" t="s">
        <v>33</v>
      </c>
      <c r="H6" s="6" t="s">
        <v>34</v>
      </c>
      <c r="I6" s="6" t="s">
        <v>8</v>
      </c>
      <c r="J6" s="6" t="s">
        <v>35</v>
      </c>
      <c r="K6" s="6" t="s">
        <v>36</v>
      </c>
      <c r="L6" s="6" t="s">
        <v>37</v>
      </c>
      <c r="M6" s="27"/>
      <c r="N6" s="63"/>
      <c r="O6" s="63"/>
      <c r="P6" s="27"/>
      <c r="Q6" s="27"/>
      <c r="R6" s="27"/>
    </row>
    <row r="7" spans="2:18" ht="36" customHeight="1">
      <c r="B7" s="7">
        <v>1</v>
      </c>
      <c r="C7" s="7" t="s">
        <v>38</v>
      </c>
      <c r="D7" s="4">
        <v>2500</v>
      </c>
      <c r="E7" s="4"/>
      <c r="F7" s="4"/>
      <c r="G7" s="4"/>
      <c r="H7" s="4"/>
      <c r="I7" s="4"/>
      <c r="J7" s="15"/>
      <c r="K7" s="26"/>
      <c r="L7" s="4"/>
      <c r="M7" s="27"/>
      <c r="N7" s="58"/>
      <c r="O7" s="63"/>
      <c r="P7" s="27"/>
      <c r="Q7" s="27"/>
      <c r="R7" s="27"/>
    </row>
    <row r="8" spans="2:18" ht="28.5" customHeight="1">
      <c r="B8" s="7">
        <v>2</v>
      </c>
      <c r="C8" s="7" t="s">
        <v>39</v>
      </c>
      <c r="D8" s="4">
        <v>2500</v>
      </c>
      <c r="E8" s="4"/>
      <c r="F8" s="4"/>
      <c r="G8" s="4"/>
      <c r="H8" s="4"/>
      <c r="I8" s="4"/>
      <c r="J8" s="15"/>
      <c r="K8" s="26"/>
      <c r="L8" s="4"/>
      <c r="M8" s="27"/>
      <c r="N8" s="58"/>
      <c r="O8" s="63"/>
      <c r="P8" s="27"/>
      <c r="Q8" s="27"/>
      <c r="R8" s="27"/>
    </row>
    <row r="9" spans="2:18" ht="30.75" customHeight="1">
      <c r="B9" s="7">
        <v>3</v>
      </c>
      <c r="C9" s="7" t="s">
        <v>40</v>
      </c>
      <c r="D9" s="4">
        <v>100</v>
      </c>
      <c r="E9" s="4"/>
      <c r="F9" s="4"/>
      <c r="G9" s="4"/>
      <c r="H9" s="4"/>
      <c r="I9" s="4"/>
      <c r="J9" s="15"/>
      <c r="K9" s="26"/>
      <c r="L9" s="4"/>
      <c r="M9" s="27"/>
      <c r="N9" s="58"/>
      <c r="O9" s="63"/>
      <c r="P9" s="27"/>
      <c r="Q9" s="27"/>
      <c r="R9" s="27"/>
    </row>
    <row r="10" spans="2:18" ht="30.75" customHeight="1">
      <c r="B10" s="7">
        <v>4</v>
      </c>
      <c r="C10" s="7" t="s">
        <v>41</v>
      </c>
      <c r="D10" s="4">
        <v>5000</v>
      </c>
      <c r="E10" s="4"/>
      <c r="F10" s="4"/>
      <c r="G10" s="4"/>
      <c r="H10" s="4"/>
      <c r="I10" s="4"/>
      <c r="J10" s="15"/>
      <c r="K10" s="26"/>
      <c r="L10" s="4"/>
      <c r="M10" s="27"/>
      <c r="N10" s="58"/>
      <c r="O10" s="63"/>
      <c r="P10" s="27"/>
      <c r="Q10" s="27"/>
      <c r="R10" s="27"/>
    </row>
    <row r="11" spans="2:18">
      <c r="B11" s="2"/>
      <c r="C11" s="2"/>
      <c r="D11" s="2"/>
      <c r="E11" s="2"/>
      <c r="F11" s="2"/>
      <c r="G11" s="43"/>
      <c r="H11" s="51" t="s">
        <v>42</v>
      </c>
      <c r="I11" s="45">
        <f>SUM(I7:I10)</f>
        <v>0</v>
      </c>
      <c r="J11" s="5" t="s">
        <v>42</v>
      </c>
      <c r="K11" s="5"/>
      <c r="L11" s="45">
        <f>SUM(L7:L10)</f>
        <v>0</v>
      </c>
      <c r="M11" s="27"/>
      <c r="N11" s="63"/>
      <c r="O11" s="63"/>
      <c r="P11" s="27"/>
      <c r="Q11" s="27"/>
      <c r="R11" s="27"/>
    </row>
    <row r="12" spans="2:18">
      <c r="M12" s="27"/>
      <c r="N12" s="27"/>
      <c r="O12" s="27"/>
      <c r="P12" s="27"/>
      <c r="Q12" s="27"/>
      <c r="R12" s="27"/>
    </row>
    <row r="13" spans="2:18">
      <c r="M13" s="27"/>
      <c r="N13" s="27"/>
      <c r="O13" s="27"/>
      <c r="P13" s="27"/>
      <c r="Q13" s="27"/>
      <c r="R13" s="27"/>
    </row>
    <row r="14" spans="2:18">
      <c r="M14" s="27"/>
      <c r="N14" s="27"/>
      <c r="O14" s="27"/>
      <c r="P14" s="27"/>
      <c r="Q14" s="27"/>
      <c r="R14" s="27"/>
    </row>
    <row r="15" spans="2:18">
      <c r="M15" s="27"/>
      <c r="N15" s="27"/>
      <c r="O15" s="27"/>
      <c r="P15" s="27"/>
      <c r="Q15" s="27"/>
      <c r="R15" s="27"/>
    </row>
    <row r="22" spans="3:3">
      <c r="C22" s="52"/>
    </row>
    <row r="28" spans="3:3">
      <c r="C28" s="1" t="s">
        <v>43</v>
      </c>
    </row>
  </sheetData>
  <phoneticPr fontId="8" type="noConversion"/>
  <pageMargins left="0.23" right="0.24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L48"/>
  <sheetViews>
    <sheetView zoomScaleNormal="100" workbookViewId="0">
      <selection activeCell="F6" sqref="F6:L26"/>
    </sheetView>
  </sheetViews>
  <sheetFormatPr defaultRowHeight="12.75"/>
  <cols>
    <col min="1" max="1" width="9.140625" style="2"/>
    <col min="2" max="2" width="4.5703125" style="2" customWidth="1"/>
    <col min="3" max="3" width="56.28515625" style="2" customWidth="1"/>
    <col min="4" max="4" width="19" style="2" customWidth="1"/>
    <col min="5" max="5" width="14" style="2" customWidth="1"/>
    <col min="6" max="6" width="16.42578125" style="2" customWidth="1"/>
    <col min="7" max="7" width="14.28515625" style="2" customWidth="1"/>
    <col min="8" max="16384" width="9.140625" style="2"/>
  </cols>
  <sheetData>
    <row r="1" spans="2:12">
      <c r="C1" s="2" t="s">
        <v>44</v>
      </c>
    </row>
    <row r="2" spans="2:12">
      <c r="D2" s="30"/>
      <c r="E2" s="30"/>
      <c r="F2" s="30"/>
      <c r="G2" s="30"/>
      <c r="H2" s="30"/>
      <c r="I2" s="30"/>
    </row>
    <row r="3" spans="2:12">
      <c r="C3" s="3" t="s">
        <v>45</v>
      </c>
    </row>
    <row r="5" spans="2:12" s="3" customFormat="1" ht="38.25">
      <c r="B5" s="5" t="s">
        <v>2</v>
      </c>
      <c r="C5" s="5" t="s">
        <v>46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6" t="s">
        <v>50</v>
      </c>
    </row>
    <row r="6" spans="2:12" ht="25.5" customHeight="1">
      <c r="B6" s="4">
        <v>1</v>
      </c>
      <c r="C6" s="7" t="s">
        <v>51</v>
      </c>
      <c r="D6" s="4">
        <v>1200</v>
      </c>
      <c r="E6" s="4"/>
      <c r="F6" s="4"/>
      <c r="G6" s="4"/>
      <c r="H6" s="4"/>
      <c r="I6" s="4"/>
      <c r="J6" s="15"/>
      <c r="K6" s="18"/>
      <c r="L6" s="4"/>
    </row>
    <row r="7" spans="2:12" ht="27" customHeight="1">
      <c r="B7" s="4">
        <v>2</v>
      </c>
      <c r="C7" s="7" t="s">
        <v>52</v>
      </c>
      <c r="D7" s="4">
        <v>800</v>
      </c>
      <c r="E7" s="4"/>
      <c r="F7" s="4"/>
      <c r="G7" s="4"/>
      <c r="H7" s="4"/>
      <c r="I7" s="4"/>
      <c r="J7" s="15"/>
      <c r="K7" s="18"/>
      <c r="L7" s="4"/>
    </row>
    <row r="8" spans="2:12" ht="30" customHeight="1">
      <c r="B8" s="4">
        <v>3</v>
      </c>
      <c r="C8" s="7" t="s">
        <v>53</v>
      </c>
      <c r="D8" s="4">
        <v>200</v>
      </c>
      <c r="E8" s="4"/>
      <c r="F8" s="4"/>
      <c r="G8" s="4"/>
      <c r="H8" s="4"/>
      <c r="I8" s="4"/>
      <c r="J8" s="15"/>
      <c r="K8" s="18"/>
      <c r="L8" s="4"/>
    </row>
    <row r="9" spans="2:12" ht="32.25" customHeight="1">
      <c r="B9" s="4">
        <v>4</v>
      </c>
      <c r="C9" s="7" t="s">
        <v>54</v>
      </c>
      <c r="D9" s="4">
        <v>200</v>
      </c>
      <c r="E9" s="4"/>
      <c r="F9" s="4"/>
      <c r="G9" s="4"/>
      <c r="H9" s="4"/>
      <c r="I9" s="4"/>
      <c r="J9" s="15"/>
      <c r="K9" s="18"/>
      <c r="L9" s="4"/>
    </row>
    <row r="10" spans="2:12" ht="28.5" customHeight="1">
      <c r="B10" s="4">
        <v>5</v>
      </c>
      <c r="C10" s="7" t="s">
        <v>55</v>
      </c>
      <c r="D10" s="44">
        <v>1600</v>
      </c>
      <c r="E10" s="44"/>
      <c r="F10" s="4"/>
      <c r="G10" s="4"/>
      <c r="H10" s="4"/>
      <c r="I10" s="4"/>
      <c r="J10" s="15"/>
      <c r="K10" s="18"/>
      <c r="L10" s="4"/>
    </row>
    <row r="11" spans="2:12" ht="29.25" customHeight="1">
      <c r="B11" s="4">
        <v>6</v>
      </c>
      <c r="C11" s="7" t="s">
        <v>56</v>
      </c>
      <c r="D11" s="4">
        <v>1600</v>
      </c>
      <c r="E11" s="4"/>
      <c r="F11" s="4"/>
      <c r="G11" s="4"/>
      <c r="H11" s="4"/>
      <c r="I11" s="4"/>
      <c r="J11" s="15"/>
      <c r="K11" s="18"/>
      <c r="L11" s="4"/>
    </row>
    <row r="12" spans="2:12" ht="24" customHeight="1">
      <c r="B12" s="4">
        <v>7</v>
      </c>
      <c r="C12" s="7" t="s">
        <v>57</v>
      </c>
      <c r="D12" s="4">
        <v>5000</v>
      </c>
      <c r="E12" s="4"/>
      <c r="F12" s="4"/>
      <c r="G12" s="4"/>
      <c r="H12" s="4"/>
      <c r="I12" s="4"/>
      <c r="J12" s="15"/>
      <c r="K12" s="18"/>
      <c r="L12" s="4"/>
    </row>
    <row r="13" spans="2:12" ht="27.75" customHeight="1">
      <c r="B13" s="4">
        <v>8</v>
      </c>
      <c r="C13" s="7" t="s">
        <v>58</v>
      </c>
      <c r="D13" s="4">
        <v>1200</v>
      </c>
      <c r="E13" s="4"/>
      <c r="F13" s="4"/>
      <c r="G13" s="4"/>
      <c r="H13" s="4"/>
      <c r="I13" s="4"/>
      <c r="J13" s="15"/>
      <c r="K13" s="18"/>
      <c r="L13" s="4"/>
    </row>
    <row r="14" spans="2:12" ht="31.5" customHeight="1">
      <c r="B14" s="4">
        <v>9</v>
      </c>
      <c r="C14" s="7" t="s">
        <v>59</v>
      </c>
      <c r="D14" s="4">
        <v>400</v>
      </c>
      <c r="E14" s="4"/>
      <c r="F14" s="4"/>
      <c r="G14" s="4"/>
      <c r="H14" s="4"/>
      <c r="I14" s="4"/>
      <c r="J14" s="15"/>
      <c r="K14" s="18"/>
      <c r="L14" s="4"/>
    </row>
    <row r="15" spans="2:12" ht="31.5" customHeight="1">
      <c r="B15" s="4">
        <v>10</v>
      </c>
      <c r="C15" s="7" t="s">
        <v>60</v>
      </c>
      <c r="D15" s="4">
        <v>300</v>
      </c>
      <c r="E15" s="4"/>
      <c r="F15" s="4"/>
      <c r="G15" s="4"/>
      <c r="H15" s="4"/>
      <c r="I15" s="4"/>
      <c r="J15" s="15"/>
      <c r="K15" s="18"/>
      <c r="L15" s="4"/>
    </row>
    <row r="16" spans="2:12" ht="29.25" customHeight="1">
      <c r="B16" s="4">
        <v>11</v>
      </c>
      <c r="C16" s="7" t="s">
        <v>61</v>
      </c>
      <c r="D16" s="4">
        <v>600</v>
      </c>
      <c r="E16" s="4"/>
      <c r="F16" s="4"/>
      <c r="G16" s="4"/>
      <c r="H16" s="4"/>
      <c r="I16" s="4"/>
      <c r="J16" s="15"/>
      <c r="K16" s="18"/>
      <c r="L16" s="4"/>
    </row>
    <row r="17" spans="2:12" ht="36" customHeight="1">
      <c r="B17" s="4">
        <v>12</v>
      </c>
      <c r="C17" s="7" t="s">
        <v>62</v>
      </c>
      <c r="D17" s="4">
        <v>9000</v>
      </c>
      <c r="E17" s="4"/>
      <c r="F17" s="4"/>
      <c r="G17" s="4"/>
      <c r="H17" s="4"/>
      <c r="I17" s="4"/>
      <c r="J17" s="15"/>
      <c r="K17" s="18"/>
      <c r="L17" s="4"/>
    </row>
    <row r="18" spans="2:12" ht="36" customHeight="1">
      <c r="B18" s="4">
        <v>13</v>
      </c>
      <c r="C18" s="7" t="s">
        <v>63</v>
      </c>
      <c r="D18" s="4">
        <v>200</v>
      </c>
      <c r="E18" s="4"/>
      <c r="F18" s="4"/>
      <c r="G18" s="4"/>
      <c r="H18" s="4"/>
      <c r="I18" s="4"/>
      <c r="J18" s="15"/>
      <c r="K18" s="18"/>
      <c r="L18" s="4"/>
    </row>
    <row r="19" spans="2:12">
      <c r="B19" s="4">
        <v>14</v>
      </c>
      <c r="C19" s="7" t="s">
        <v>64</v>
      </c>
      <c r="D19" s="4">
        <v>600</v>
      </c>
      <c r="E19" s="4"/>
      <c r="F19" s="4"/>
      <c r="G19" s="4"/>
      <c r="H19" s="4"/>
      <c r="I19" s="4"/>
      <c r="J19" s="15"/>
      <c r="K19" s="18"/>
      <c r="L19" s="4"/>
    </row>
    <row r="20" spans="2:12" ht="27" customHeight="1">
      <c r="B20" s="4">
        <v>15</v>
      </c>
      <c r="C20" s="7" t="s">
        <v>65</v>
      </c>
      <c r="D20" s="4">
        <v>200</v>
      </c>
      <c r="E20" s="4"/>
      <c r="F20" s="4"/>
      <c r="G20" s="4"/>
      <c r="H20" s="4"/>
      <c r="I20" s="4"/>
      <c r="J20" s="15"/>
      <c r="K20" s="18"/>
      <c r="L20" s="4"/>
    </row>
    <row r="21" spans="2:12" ht="33" customHeight="1">
      <c r="B21" s="4">
        <v>16</v>
      </c>
      <c r="C21" s="7" t="s">
        <v>66</v>
      </c>
      <c r="D21" s="4">
        <v>200</v>
      </c>
      <c r="E21" s="4"/>
      <c r="F21" s="4"/>
      <c r="G21" s="4"/>
      <c r="H21" s="4"/>
      <c r="I21" s="4"/>
      <c r="J21" s="15"/>
      <c r="K21" s="18"/>
      <c r="L21" s="4"/>
    </row>
    <row r="22" spans="2:12" ht="29.25" customHeight="1">
      <c r="B22" s="4">
        <v>17</v>
      </c>
      <c r="C22" s="7" t="s">
        <v>67</v>
      </c>
      <c r="D22" s="4">
        <v>200</v>
      </c>
      <c r="E22" s="4"/>
      <c r="F22" s="4"/>
      <c r="G22" s="4"/>
      <c r="H22" s="4"/>
      <c r="I22" s="4"/>
      <c r="J22" s="15"/>
      <c r="K22" s="18"/>
      <c r="L22" s="4"/>
    </row>
    <row r="23" spans="2:12" ht="29.25" customHeight="1">
      <c r="B23" s="4">
        <v>18</v>
      </c>
      <c r="C23" s="7" t="s">
        <v>68</v>
      </c>
      <c r="D23" s="4">
        <v>800</v>
      </c>
      <c r="E23" s="4"/>
      <c r="F23" s="4"/>
      <c r="G23" s="4"/>
      <c r="H23" s="4"/>
      <c r="I23" s="4"/>
      <c r="J23" s="15"/>
      <c r="K23" s="18"/>
      <c r="L23" s="4"/>
    </row>
    <row r="24" spans="2:12" ht="42.75" customHeight="1">
      <c r="B24" s="4">
        <v>19</v>
      </c>
      <c r="C24" s="7" t="s">
        <v>69</v>
      </c>
      <c r="D24" s="4">
        <v>400</v>
      </c>
      <c r="E24" s="4"/>
      <c r="F24" s="4"/>
      <c r="G24" s="4"/>
      <c r="H24" s="4"/>
      <c r="I24" s="4"/>
      <c r="J24" s="15"/>
      <c r="K24" s="18"/>
      <c r="L24" s="4"/>
    </row>
    <row r="25" spans="2:12" ht="28.5" customHeight="1">
      <c r="B25" s="4">
        <v>20</v>
      </c>
      <c r="C25" s="7" t="s">
        <v>70</v>
      </c>
      <c r="D25" s="4">
        <v>400</v>
      </c>
      <c r="E25" s="4"/>
      <c r="F25" s="4"/>
      <c r="G25" s="4"/>
      <c r="H25" s="4"/>
      <c r="I25" s="4"/>
      <c r="J25" s="15"/>
      <c r="K25" s="18"/>
      <c r="L25" s="4"/>
    </row>
    <row r="26" spans="2:12" ht="31.5" customHeight="1">
      <c r="B26" s="4">
        <v>21</v>
      </c>
      <c r="C26" s="7" t="s">
        <v>71</v>
      </c>
      <c r="D26" s="4">
        <v>7000</v>
      </c>
      <c r="E26" s="4"/>
      <c r="F26" s="4"/>
      <c r="G26" s="4"/>
      <c r="H26" s="4"/>
      <c r="I26" s="4"/>
      <c r="J26" s="15"/>
      <c r="K26" s="18"/>
      <c r="L26" s="4"/>
    </row>
    <row r="27" spans="2:12">
      <c r="B27" s="22"/>
      <c r="D27" s="22"/>
      <c r="E27" s="22"/>
      <c r="F27" s="22"/>
      <c r="G27" s="22"/>
      <c r="H27" s="5" t="s">
        <v>42</v>
      </c>
      <c r="I27" s="45">
        <f>SUM(I6:I26)</f>
        <v>0</v>
      </c>
      <c r="J27" s="48"/>
      <c r="K27" s="5" t="s">
        <v>42</v>
      </c>
      <c r="L27" s="40">
        <f>SUM(L6:L26)</f>
        <v>0</v>
      </c>
    </row>
    <row r="28" spans="2:12">
      <c r="B28" s="22"/>
      <c r="D28" s="22"/>
      <c r="E28" s="22"/>
      <c r="F28" s="22"/>
      <c r="G28" s="22"/>
      <c r="H28" s="22"/>
      <c r="I28" s="22"/>
      <c r="J28" s="49"/>
      <c r="K28" s="22"/>
      <c r="L28" s="22"/>
    </row>
    <row r="29" spans="2:12">
      <c r="B29" s="22"/>
      <c r="C29" s="46" t="s">
        <v>72</v>
      </c>
      <c r="D29" s="22"/>
      <c r="E29" s="22"/>
      <c r="F29" s="22"/>
      <c r="G29" s="22"/>
      <c r="H29" s="22"/>
      <c r="I29" s="22"/>
      <c r="J29" s="49"/>
      <c r="K29" s="22"/>
      <c r="L29" s="22"/>
    </row>
    <row r="30" spans="2:12" ht="21.75" customHeight="1">
      <c r="B30" s="12">
        <v>1</v>
      </c>
      <c r="C30" s="75" t="s">
        <v>73</v>
      </c>
      <c r="D30" s="76"/>
      <c r="E30" s="76"/>
      <c r="F30" s="76"/>
      <c r="G30" s="71"/>
    </row>
    <row r="31" spans="2:12" ht="21" customHeight="1">
      <c r="B31" s="12"/>
      <c r="C31" s="73" t="s">
        <v>74</v>
      </c>
      <c r="D31" s="73"/>
      <c r="E31" s="73"/>
      <c r="F31" s="73"/>
      <c r="G31" s="29"/>
    </row>
    <row r="32" spans="2:12" ht="24" customHeight="1">
      <c r="B32" s="12"/>
      <c r="C32" s="75" t="s">
        <v>75</v>
      </c>
      <c r="D32" s="76"/>
      <c r="E32" s="76"/>
      <c r="F32" s="77"/>
      <c r="G32" s="29"/>
    </row>
    <row r="33" spans="2:7" ht="24.75" customHeight="1">
      <c r="B33" s="12"/>
      <c r="C33" s="73" t="s">
        <v>76</v>
      </c>
      <c r="D33" s="73"/>
      <c r="E33" s="73"/>
      <c r="F33" s="73"/>
      <c r="G33" s="29"/>
    </row>
    <row r="34" spans="2:7" ht="22.5" customHeight="1">
      <c r="B34" s="12">
        <v>2</v>
      </c>
      <c r="C34" s="73" t="s">
        <v>77</v>
      </c>
      <c r="D34" s="73"/>
      <c r="E34" s="73"/>
      <c r="F34" s="73"/>
      <c r="G34" s="29"/>
    </row>
    <row r="35" spans="2:7" ht="37.5" customHeight="1">
      <c r="B35" s="12">
        <v>3</v>
      </c>
      <c r="C35" s="73" t="s">
        <v>78</v>
      </c>
      <c r="D35" s="73"/>
      <c r="E35" s="73"/>
      <c r="F35" s="73"/>
      <c r="G35" s="29"/>
    </row>
    <row r="36" spans="2:7" ht="13.5" customHeight="1">
      <c r="B36" s="12">
        <v>4</v>
      </c>
      <c r="C36" s="73" t="s">
        <v>79</v>
      </c>
      <c r="D36" s="73"/>
      <c r="E36" s="73"/>
      <c r="F36" s="73"/>
      <c r="G36" s="29"/>
    </row>
    <row r="37" spans="2:7" ht="13.5" customHeight="1">
      <c r="B37" s="12">
        <v>5</v>
      </c>
      <c r="C37" s="73" t="s">
        <v>80</v>
      </c>
      <c r="D37" s="73"/>
      <c r="E37" s="73"/>
      <c r="F37" s="73"/>
      <c r="G37" s="29"/>
    </row>
    <row r="38" spans="2:7" ht="26.25" customHeight="1">
      <c r="B38" s="12">
        <v>6</v>
      </c>
      <c r="C38" s="73" t="s">
        <v>81</v>
      </c>
      <c r="D38" s="73"/>
      <c r="E38" s="73"/>
      <c r="F38" s="73"/>
      <c r="G38" s="29"/>
    </row>
    <row r="39" spans="2:7" ht="30" customHeight="1">
      <c r="B39" s="12">
        <v>7</v>
      </c>
      <c r="C39" s="73" t="s">
        <v>82</v>
      </c>
      <c r="D39" s="73"/>
      <c r="E39" s="73"/>
      <c r="F39" s="73"/>
      <c r="G39" s="29"/>
    </row>
    <row r="40" spans="2:7" ht="28.5" customHeight="1">
      <c r="B40" s="12">
        <v>8</v>
      </c>
      <c r="C40" s="73" t="s">
        <v>83</v>
      </c>
      <c r="D40" s="73"/>
      <c r="E40" s="73"/>
      <c r="F40" s="73"/>
      <c r="G40" s="29"/>
    </row>
    <row r="41" spans="2:7" ht="30" customHeight="1">
      <c r="B41" s="12"/>
      <c r="C41" s="73" t="s">
        <v>84</v>
      </c>
      <c r="D41" s="73"/>
      <c r="E41" s="73"/>
      <c r="F41" s="73"/>
      <c r="G41" s="29"/>
    </row>
    <row r="42" spans="2:7" ht="30" customHeight="1">
      <c r="B42" s="12"/>
      <c r="C42" s="73" t="s">
        <v>85</v>
      </c>
      <c r="D42" s="73"/>
      <c r="E42" s="73"/>
      <c r="F42" s="73"/>
      <c r="G42" s="29"/>
    </row>
    <row r="43" spans="2:7" ht="18.75" customHeight="1">
      <c r="B43" s="12">
        <v>9</v>
      </c>
      <c r="C43" s="73" t="s">
        <v>86</v>
      </c>
      <c r="D43" s="73"/>
      <c r="E43" s="73"/>
      <c r="F43" s="73"/>
      <c r="G43" s="29"/>
    </row>
    <row r="44" spans="2:7" ht="22.5" customHeight="1">
      <c r="B44" s="12"/>
      <c r="C44" s="73" t="s">
        <v>87</v>
      </c>
      <c r="D44" s="73"/>
      <c r="E44" s="73"/>
      <c r="F44" s="73"/>
      <c r="G44" s="29"/>
    </row>
    <row r="45" spans="2:7" ht="18.75" customHeight="1">
      <c r="B45" s="12"/>
      <c r="C45" s="73" t="s">
        <v>88</v>
      </c>
      <c r="D45" s="73"/>
      <c r="E45" s="73"/>
      <c r="F45" s="73"/>
      <c r="G45" s="29"/>
    </row>
    <row r="46" spans="2:7" ht="12.75" customHeight="1">
      <c r="B46" s="12"/>
      <c r="C46" s="73" t="s">
        <v>89</v>
      </c>
      <c r="D46" s="73"/>
      <c r="E46" s="73"/>
      <c r="F46" s="73"/>
      <c r="G46" s="29"/>
    </row>
    <row r="47" spans="2:7" ht="18" customHeight="1">
      <c r="B47" s="12"/>
      <c r="C47" s="73" t="s">
        <v>90</v>
      </c>
      <c r="D47" s="73"/>
      <c r="E47" s="73"/>
      <c r="F47" s="73"/>
      <c r="G47" s="29"/>
    </row>
    <row r="48" spans="2:7" ht="26.25" customHeight="1">
      <c r="B48" s="47">
        <v>10</v>
      </c>
      <c r="C48" s="74" t="s">
        <v>196</v>
      </c>
      <c r="D48" s="74"/>
      <c r="E48" s="74"/>
      <c r="F48" s="74"/>
      <c r="G48" s="29"/>
    </row>
  </sheetData>
  <mergeCells count="19">
    <mergeCell ref="C41:F41"/>
    <mergeCell ref="C32:F32"/>
    <mergeCell ref="C33:F33"/>
    <mergeCell ref="C40:F40"/>
    <mergeCell ref="C46:F46"/>
    <mergeCell ref="C34:F34"/>
    <mergeCell ref="C35:F35"/>
    <mergeCell ref="C36:F36"/>
    <mergeCell ref="C37:F37"/>
    <mergeCell ref="C31:F31"/>
    <mergeCell ref="C47:F47"/>
    <mergeCell ref="C48:F48"/>
    <mergeCell ref="C30:F30"/>
    <mergeCell ref="C42:F42"/>
    <mergeCell ref="C43:F43"/>
    <mergeCell ref="C44:F44"/>
    <mergeCell ref="C45:F45"/>
    <mergeCell ref="C38:F38"/>
    <mergeCell ref="C39:F39"/>
  </mergeCells>
  <phoneticPr fontId="8" type="noConversion"/>
  <pageMargins left="0.27" right="0.19" top="0.11" bottom="0.15" header="0.11" footer="0.15"/>
  <pageSetup paperSize="9" scale="74" orientation="landscape" r:id="rId1"/>
  <headerFooter alignWithMargins="0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workbookViewId="0">
      <selection activeCell="F6" sqref="F6:L13"/>
    </sheetView>
  </sheetViews>
  <sheetFormatPr defaultRowHeight="12.75"/>
  <cols>
    <col min="1" max="1" width="9.140625" style="2"/>
    <col min="2" max="2" width="4.28515625" style="2" customWidth="1"/>
    <col min="3" max="3" width="104.85546875" style="2" customWidth="1"/>
    <col min="4" max="5" width="13.5703125" style="2" customWidth="1"/>
    <col min="6" max="6" width="13.140625" style="2" customWidth="1"/>
    <col min="7" max="7" width="12.42578125" style="2" customWidth="1"/>
    <col min="8" max="8" width="9.140625" style="2"/>
    <col min="9" max="9" width="10.7109375" style="2" customWidth="1"/>
    <col min="10" max="16384" width="9.140625" style="2"/>
  </cols>
  <sheetData>
    <row r="1" spans="2:17">
      <c r="C1" s="2" t="s">
        <v>91</v>
      </c>
      <c r="D1" s="59"/>
      <c r="E1" s="59"/>
      <c r="F1" s="59"/>
      <c r="G1" s="59"/>
      <c r="H1" s="59"/>
      <c r="I1" s="59"/>
    </row>
    <row r="2" spans="2:17">
      <c r="D2" s="59"/>
      <c r="E2" s="59"/>
      <c r="F2" s="59"/>
      <c r="G2" s="59"/>
      <c r="H2" s="59"/>
      <c r="I2" s="59"/>
    </row>
    <row r="3" spans="2:17">
      <c r="C3" s="3" t="s">
        <v>92</v>
      </c>
    </row>
    <row r="5" spans="2:17" ht="38.25">
      <c r="B5" s="5" t="s">
        <v>2</v>
      </c>
      <c r="C5" s="5" t="s">
        <v>93</v>
      </c>
      <c r="D5" s="6" t="s">
        <v>4</v>
      </c>
      <c r="E5" s="6" t="s">
        <v>197</v>
      </c>
      <c r="F5" s="6" t="s">
        <v>5</v>
      </c>
      <c r="G5" s="6" t="s">
        <v>6</v>
      </c>
      <c r="H5" s="41" t="s">
        <v>47</v>
      </c>
      <c r="I5" s="41" t="s">
        <v>48</v>
      </c>
      <c r="J5" s="6" t="s">
        <v>9</v>
      </c>
      <c r="K5" s="6" t="s">
        <v>49</v>
      </c>
      <c r="L5" s="6" t="s">
        <v>50</v>
      </c>
      <c r="N5" s="30"/>
      <c r="O5" s="30"/>
      <c r="P5" s="30"/>
      <c r="Q5" s="30"/>
    </row>
    <row r="6" spans="2:17" ht="15">
      <c r="B6" s="4">
        <v>1</v>
      </c>
      <c r="C6" s="4" t="s">
        <v>94</v>
      </c>
      <c r="D6" s="4">
        <v>10000</v>
      </c>
      <c r="E6" s="4"/>
      <c r="F6" s="7"/>
      <c r="G6" s="7"/>
      <c r="H6" s="44"/>
      <c r="I6" s="44"/>
      <c r="J6" s="15"/>
      <c r="K6" s="4"/>
      <c r="L6" s="4"/>
      <c r="N6" s="67"/>
      <c r="O6" s="30"/>
      <c r="P6" s="30"/>
      <c r="Q6" s="30"/>
    </row>
    <row r="7" spans="2:17" ht="15">
      <c r="B7" s="4">
        <v>2</v>
      </c>
      <c r="C7" s="4" t="s">
        <v>95</v>
      </c>
      <c r="D7" s="4">
        <v>100</v>
      </c>
      <c r="E7" s="4"/>
      <c r="F7" s="7"/>
      <c r="G7" s="7"/>
      <c r="H7" s="44"/>
      <c r="I7" s="44"/>
      <c r="J7" s="15"/>
      <c r="K7" s="4"/>
      <c r="L7" s="4"/>
      <c r="N7" s="67"/>
      <c r="O7" s="30"/>
      <c r="P7" s="30"/>
      <c r="Q7" s="30"/>
    </row>
    <row r="8" spans="2:17" ht="15">
      <c r="B8" s="4">
        <v>3</v>
      </c>
      <c r="C8" s="4" t="s">
        <v>96</v>
      </c>
      <c r="D8" s="4">
        <v>100</v>
      </c>
      <c r="E8" s="4"/>
      <c r="F8" s="7"/>
      <c r="G8" s="7"/>
      <c r="H8" s="44"/>
      <c r="I8" s="44"/>
      <c r="J8" s="15"/>
      <c r="K8" s="4"/>
      <c r="L8" s="4"/>
      <c r="N8" s="67"/>
      <c r="O8" s="30"/>
      <c r="P8" s="30"/>
      <c r="Q8" s="30"/>
    </row>
    <row r="9" spans="2:17" ht="15">
      <c r="B9" s="4">
        <v>4</v>
      </c>
      <c r="C9" s="4" t="s">
        <v>97</v>
      </c>
      <c r="D9" s="4">
        <v>100</v>
      </c>
      <c r="E9" s="4"/>
      <c r="F9" s="7"/>
      <c r="G9" s="7"/>
      <c r="H9" s="44"/>
      <c r="I9" s="44"/>
      <c r="J9" s="15"/>
      <c r="K9" s="4"/>
      <c r="L9" s="4"/>
      <c r="N9" s="67"/>
      <c r="O9" s="30"/>
      <c r="P9" s="30"/>
      <c r="Q9" s="30"/>
    </row>
    <row r="10" spans="2:17" ht="15">
      <c r="B10" s="4">
        <v>5</v>
      </c>
      <c r="C10" s="4" t="s">
        <v>98</v>
      </c>
      <c r="D10" s="4">
        <v>400</v>
      </c>
      <c r="E10" s="4"/>
      <c r="F10" s="7"/>
      <c r="G10" s="7"/>
      <c r="H10" s="44"/>
      <c r="I10" s="44"/>
      <c r="J10" s="15"/>
      <c r="K10" s="4"/>
      <c r="L10" s="4"/>
      <c r="N10" s="67"/>
      <c r="O10" s="30"/>
      <c r="P10" s="30"/>
      <c r="Q10" s="30"/>
    </row>
    <row r="11" spans="2:17" ht="15">
      <c r="B11" s="4">
        <v>6</v>
      </c>
      <c r="C11" s="4" t="s">
        <v>99</v>
      </c>
      <c r="D11" s="4">
        <v>2</v>
      </c>
      <c r="E11" s="4"/>
      <c r="F11" s="7"/>
      <c r="G11" s="7"/>
      <c r="H11" s="44"/>
      <c r="I11" s="44"/>
      <c r="J11" s="15"/>
      <c r="K11" s="4"/>
      <c r="L11" s="4"/>
      <c r="N11" s="67"/>
      <c r="O11" s="30"/>
      <c r="P11" s="30"/>
      <c r="Q11" s="30"/>
    </row>
    <row r="12" spans="2:17" ht="15">
      <c r="B12" s="4">
        <v>7</v>
      </c>
      <c r="C12" s="4" t="s">
        <v>100</v>
      </c>
      <c r="D12" s="4">
        <v>2</v>
      </c>
      <c r="E12" s="4"/>
      <c r="F12" s="7"/>
      <c r="G12" s="31"/>
      <c r="H12" s="70"/>
      <c r="I12" s="44"/>
      <c r="J12" s="15"/>
      <c r="K12" s="4"/>
      <c r="L12" s="4"/>
      <c r="N12" s="67"/>
      <c r="O12" s="30"/>
      <c r="P12" s="30"/>
      <c r="Q12" s="30"/>
    </row>
    <row r="13" spans="2:17" ht="15">
      <c r="B13" s="4">
        <v>8</v>
      </c>
      <c r="C13" s="4" t="s">
        <v>101</v>
      </c>
      <c r="D13" s="4">
        <v>50</v>
      </c>
      <c r="E13" s="11"/>
      <c r="F13" s="33"/>
      <c r="G13" s="33"/>
      <c r="H13" s="70"/>
      <c r="I13" s="44"/>
      <c r="J13" s="15"/>
      <c r="K13" s="4"/>
      <c r="L13" s="4"/>
      <c r="N13" s="67"/>
      <c r="O13" s="30"/>
      <c r="P13" s="30"/>
      <c r="Q13" s="30"/>
    </row>
    <row r="14" spans="2:17" ht="25.5">
      <c r="H14" s="41" t="s">
        <v>102</v>
      </c>
      <c r="I14" s="41">
        <f>SUM(I6:I13)</f>
        <v>0</v>
      </c>
      <c r="J14" s="9"/>
      <c r="K14" s="6" t="s">
        <v>103</v>
      </c>
      <c r="L14" s="5">
        <f>SUM(L6:L13)</f>
        <v>0</v>
      </c>
      <c r="N14" s="68"/>
      <c r="O14" s="69"/>
      <c r="P14" s="69"/>
      <c r="Q14" s="30"/>
    </row>
    <row r="15" spans="2:17">
      <c r="H15" s="38"/>
      <c r="I15" s="38"/>
      <c r="J15" s="9"/>
      <c r="K15" s="38"/>
      <c r="L15" s="43"/>
      <c r="N15" s="30"/>
      <c r="O15" s="69"/>
      <c r="P15" s="69"/>
      <c r="Q15" s="30"/>
    </row>
    <row r="16" spans="2:17">
      <c r="H16" s="38"/>
      <c r="I16" s="38"/>
      <c r="J16" s="9"/>
      <c r="K16" s="38"/>
      <c r="L16" s="43"/>
      <c r="N16" s="30"/>
      <c r="O16" s="30"/>
      <c r="P16" s="30"/>
      <c r="Q16" s="30"/>
    </row>
    <row r="17" spans="1:7">
      <c r="C17" s="39" t="s">
        <v>195</v>
      </c>
    </row>
    <row r="18" spans="1:7">
      <c r="A18" s="3"/>
      <c r="B18" s="40">
        <v>1</v>
      </c>
      <c r="C18" s="41" t="s">
        <v>104</v>
      </c>
      <c r="D18" s="42"/>
      <c r="E18" s="42"/>
      <c r="F18" s="42"/>
      <c r="G18" s="42"/>
    </row>
    <row r="19" spans="1:7">
      <c r="A19" s="3"/>
      <c r="B19" s="40"/>
      <c r="C19" s="23"/>
      <c r="D19" s="42"/>
      <c r="E19" s="42"/>
      <c r="F19" s="42"/>
      <c r="G19" s="42"/>
    </row>
    <row r="20" spans="1:7">
      <c r="A20" s="3"/>
      <c r="B20" s="40">
        <v>2</v>
      </c>
      <c r="C20" s="24" t="s">
        <v>105</v>
      </c>
      <c r="D20" s="42"/>
      <c r="E20" s="42"/>
      <c r="F20" s="42"/>
      <c r="G20" s="42"/>
    </row>
    <row r="21" spans="1:7">
      <c r="B21" s="29"/>
      <c r="C21" s="24"/>
      <c r="D21" s="42"/>
      <c r="E21" s="42"/>
      <c r="F21" s="42"/>
      <c r="G21" s="42"/>
    </row>
    <row r="22" spans="1:7" ht="25.5">
      <c r="B22" s="29">
        <v>3</v>
      </c>
      <c r="C22" s="24" t="s">
        <v>106</v>
      </c>
      <c r="D22" s="42"/>
      <c r="E22" s="42"/>
      <c r="F22" s="42"/>
      <c r="G22" s="42"/>
    </row>
    <row r="23" spans="1:7">
      <c r="B23" s="29"/>
      <c r="C23" s="24"/>
      <c r="D23" s="42"/>
      <c r="E23" s="42"/>
      <c r="F23" s="42"/>
      <c r="G23" s="42"/>
    </row>
    <row r="24" spans="1:7">
      <c r="B24" s="29">
        <v>4</v>
      </c>
      <c r="C24" s="24" t="s">
        <v>107</v>
      </c>
      <c r="D24" s="42"/>
      <c r="E24" s="42"/>
      <c r="F24" s="42"/>
      <c r="G24" s="42"/>
    </row>
    <row r="25" spans="1:7">
      <c r="B25" s="29"/>
      <c r="C25" s="24"/>
      <c r="D25" s="42"/>
      <c r="E25" s="42"/>
      <c r="F25" s="42"/>
      <c r="G25" s="42"/>
    </row>
    <row r="26" spans="1:7">
      <c r="B26" s="29">
        <v>5</v>
      </c>
      <c r="C26" s="24" t="s">
        <v>108</v>
      </c>
      <c r="D26" s="42"/>
      <c r="E26" s="42"/>
      <c r="F26" s="42"/>
      <c r="G26" s="42"/>
    </row>
    <row r="27" spans="1:7">
      <c r="B27" s="29"/>
      <c r="C27" s="24"/>
      <c r="D27" s="42"/>
      <c r="E27" s="42"/>
      <c r="F27" s="42"/>
      <c r="G27" s="42"/>
    </row>
    <row r="28" spans="1:7" ht="25.5">
      <c r="B28" s="29">
        <v>6</v>
      </c>
      <c r="C28" s="24" t="s">
        <v>109</v>
      </c>
      <c r="D28" s="42"/>
      <c r="E28" s="42"/>
      <c r="F28" s="42"/>
      <c r="G28" s="42"/>
    </row>
    <row r="29" spans="1:7">
      <c r="B29" s="29"/>
      <c r="C29" s="24"/>
      <c r="D29" s="42"/>
      <c r="E29" s="42"/>
      <c r="F29" s="42"/>
      <c r="G29" s="42"/>
    </row>
    <row r="30" spans="1:7">
      <c r="B30" s="29">
        <v>7</v>
      </c>
      <c r="C30" s="24" t="s">
        <v>110</v>
      </c>
      <c r="D30" s="42"/>
      <c r="E30" s="42"/>
      <c r="F30" s="42"/>
      <c r="G30" s="42"/>
    </row>
  </sheetData>
  <phoneticPr fontId="8" type="noConversion"/>
  <pageMargins left="0.2" right="0.16" top="0.11" bottom="0.21" header="0.5" footer="0.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C1:P10"/>
  <sheetViews>
    <sheetView topLeftCell="C1" workbookViewId="0">
      <selection activeCell="G6" sqref="G6:M8"/>
    </sheetView>
  </sheetViews>
  <sheetFormatPr defaultRowHeight="12.75"/>
  <cols>
    <col min="1" max="2" width="9.140625" style="2"/>
    <col min="3" max="3" width="4.28515625" style="2" customWidth="1"/>
    <col min="4" max="4" width="70.5703125" style="2" customWidth="1"/>
    <col min="5" max="6" width="12.7109375" style="2" customWidth="1"/>
    <col min="7" max="7" width="13.85546875" style="2" customWidth="1"/>
    <col min="8" max="8" width="10.5703125" style="2" customWidth="1"/>
    <col min="9" max="9" width="9.140625" style="2"/>
    <col min="10" max="10" width="10.7109375" style="2" customWidth="1"/>
    <col min="11" max="16384" width="9.140625" style="2"/>
  </cols>
  <sheetData>
    <row r="1" spans="3:16">
      <c r="D1" s="2" t="s">
        <v>111</v>
      </c>
      <c r="E1" s="59"/>
      <c r="F1" s="59"/>
      <c r="G1" s="59"/>
      <c r="H1" s="59"/>
      <c r="I1" s="59"/>
      <c r="J1" s="59"/>
      <c r="K1" s="59"/>
      <c r="L1" s="59"/>
    </row>
    <row r="3" spans="3:16">
      <c r="D3" s="3" t="s">
        <v>112</v>
      </c>
    </row>
    <row r="5" spans="3:16" ht="38.25">
      <c r="C5" s="4" t="s">
        <v>2</v>
      </c>
      <c r="D5" s="5" t="s">
        <v>113</v>
      </c>
      <c r="E5" s="6" t="s">
        <v>4</v>
      </c>
      <c r="F5" s="6" t="s">
        <v>197</v>
      </c>
      <c r="G5" s="6" t="s">
        <v>5</v>
      </c>
      <c r="H5" s="6" t="s">
        <v>6</v>
      </c>
      <c r="I5" s="6" t="s">
        <v>47</v>
      </c>
      <c r="J5" s="6" t="s">
        <v>48</v>
      </c>
      <c r="K5" s="6" t="s">
        <v>9</v>
      </c>
      <c r="L5" s="6" t="s">
        <v>49</v>
      </c>
      <c r="M5" s="6" t="s">
        <v>50</v>
      </c>
      <c r="O5" s="21"/>
      <c r="P5" s="21"/>
    </row>
    <row r="6" spans="3:16" ht="15">
      <c r="C6" s="4">
        <v>1</v>
      </c>
      <c r="D6" s="7" t="s">
        <v>114</v>
      </c>
      <c r="E6" s="4">
        <v>600</v>
      </c>
      <c r="F6" s="4"/>
      <c r="G6" s="7"/>
      <c r="H6" s="7"/>
      <c r="I6" s="4"/>
      <c r="J6" s="4"/>
      <c r="K6" s="15"/>
      <c r="L6" s="4"/>
      <c r="M6" s="4"/>
      <c r="O6" s="37"/>
      <c r="P6" s="21"/>
    </row>
    <row r="7" spans="3:16" ht="15">
      <c r="C7" s="4">
        <v>2</v>
      </c>
      <c r="D7" s="7" t="s">
        <v>115</v>
      </c>
      <c r="E7" s="4">
        <v>60</v>
      </c>
      <c r="F7" s="4"/>
      <c r="G7" s="7"/>
      <c r="H7" s="7"/>
      <c r="I7" s="4"/>
      <c r="J7" s="4"/>
      <c r="K7" s="15"/>
      <c r="L7" s="4"/>
      <c r="M7" s="4"/>
      <c r="O7" s="37"/>
      <c r="P7" s="21"/>
    </row>
    <row r="8" spans="3:16" ht="15">
      <c r="C8" s="4">
        <v>3</v>
      </c>
      <c r="D8" s="7" t="s">
        <v>116</v>
      </c>
      <c r="E8" s="4">
        <v>120</v>
      </c>
      <c r="F8" s="4"/>
      <c r="G8" s="7"/>
      <c r="H8" s="7"/>
      <c r="I8" s="32"/>
      <c r="J8" s="4"/>
      <c r="K8" s="15"/>
      <c r="L8" s="4"/>
      <c r="M8" s="4"/>
      <c r="O8" s="37"/>
      <c r="P8" s="21"/>
    </row>
    <row r="9" spans="3:16" ht="25.5">
      <c r="I9" s="6" t="s">
        <v>102</v>
      </c>
      <c r="J9" s="5">
        <f>SUM(J6:J8)</f>
        <v>0</v>
      </c>
      <c r="K9" s="9"/>
      <c r="L9" s="6" t="s">
        <v>103</v>
      </c>
      <c r="M9" s="5">
        <f>SUM(M6:M8)</f>
        <v>0</v>
      </c>
      <c r="O9" s="21"/>
      <c r="P9" s="21"/>
    </row>
    <row r="10" spans="3:16">
      <c r="D10" s="8" t="s">
        <v>117</v>
      </c>
    </row>
  </sheetData>
  <phoneticPr fontId="8" type="noConversion"/>
  <pageMargins left="0.36" right="0.16" top="1" bottom="1" header="0.5" footer="0.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1:O12"/>
  <sheetViews>
    <sheetView workbookViewId="0">
      <selection activeCell="F6" sqref="F6:L9"/>
    </sheetView>
  </sheetViews>
  <sheetFormatPr defaultRowHeight="12.75"/>
  <cols>
    <col min="1" max="1" width="9.140625" style="2"/>
    <col min="2" max="2" width="4.28515625" style="2" customWidth="1"/>
    <col min="3" max="3" width="77.85546875" style="2" customWidth="1"/>
    <col min="4" max="5" width="13.140625" style="2" customWidth="1"/>
    <col min="6" max="6" width="12.85546875" style="2" customWidth="1"/>
    <col min="7" max="7" width="10.28515625" style="2" customWidth="1"/>
    <col min="8" max="8" width="9.140625" style="2"/>
    <col min="9" max="9" width="10.7109375" style="2" customWidth="1"/>
    <col min="10" max="16384" width="9.140625" style="2"/>
  </cols>
  <sheetData>
    <row r="1" spans="2:15">
      <c r="C1" s="2" t="s">
        <v>118</v>
      </c>
      <c r="F1" s="59"/>
      <c r="G1" s="59"/>
      <c r="H1" s="59"/>
      <c r="I1" s="59"/>
      <c r="J1" s="59"/>
      <c r="K1" s="59"/>
    </row>
    <row r="2" spans="2:15">
      <c r="F2" s="59"/>
      <c r="G2" s="59"/>
      <c r="H2" s="59"/>
      <c r="I2" s="59"/>
      <c r="J2" s="59"/>
      <c r="K2" s="59"/>
    </row>
    <row r="3" spans="2:15">
      <c r="C3" s="3" t="s">
        <v>119</v>
      </c>
    </row>
    <row r="5" spans="2:15" ht="38.25">
      <c r="B5" s="5" t="s">
        <v>2</v>
      </c>
      <c r="C5" s="5" t="s">
        <v>120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34" t="s">
        <v>50</v>
      </c>
      <c r="M5" s="21"/>
      <c r="N5" s="21"/>
      <c r="O5" s="21"/>
    </row>
    <row r="6" spans="2:15" ht="15">
      <c r="B6" s="4">
        <v>1</v>
      </c>
      <c r="C6" s="4" t="s">
        <v>121</v>
      </c>
      <c r="D6" s="4">
        <v>400</v>
      </c>
      <c r="E6" s="4"/>
      <c r="F6" s="7"/>
      <c r="G6" s="7"/>
      <c r="H6" s="4"/>
      <c r="I6" s="4"/>
      <c r="J6" s="4"/>
      <c r="K6" s="4"/>
      <c r="L6" s="11"/>
      <c r="M6" s="21"/>
      <c r="N6" s="35"/>
      <c r="O6" s="21"/>
    </row>
    <row r="7" spans="2:15" ht="15">
      <c r="B7" s="4">
        <v>2</v>
      </c>
      <c r="C7" s="4" t="s">
        <v>122</v>
      </c>
      <c r="D7" s="4">
        <v>200</v>
      </c>
      <c r="E7" s="4"/>
      <c r="F7" s="7"/>
      <c r="G7" s="31"/>
      <c r="H7" s="32"/>
      <c r="I7" s="4"/>
      <c r="J7" s="4"/>
      <c r="K7" s="4"/>
      <c r="L7" s="11"/>
      <c r="M7" s="21"/>
      <c r="N7" s="35"/>
      <c r="O7" s="21"/>
    </row>
    <row r="8" spans="2:15" ht="15">
      <c r="B8" s="4">
        <v>3</v>
      </c>
      <c r="C8" s="4" t="s">
        <v>123</v>
      </c>
      <c r="D8" s="4">
        <v>10</v>
      </c>
      <c r="E8" s="11"/>
      <c r="F8" s="33"/>
      <c r="G8" s="33"/>
      <c r="H8" s="4"/>
      <c r="I8" s="4"/>
      <c r="J8" s="4"/>
      <c r="K8" s="4"/>
      <c r="L8" s="11"/>
      <c r="M8" s="21"/>
      <c r="N8" s="35"/>
      <c r="O8" s="21"/>
    </row>
    <row r="9" spans="2:15" ht="15">
      <c r="B9" s="4">
        <v>4</v>
      </c>
      <c r="C9" s="4" t="s">
        <v>124</v>
      </c>
      <c r="D9" s="4">
        <v>200</v>
      </c>
      <c r="E9" s="4"/>
      <c r="F9" s="7"/>
      <c r="G9" s="7"/>
      <c r="H9" s="4"/>
      <c r="I9" s="4"/>
      <c r="J9" s="4"/>
      <c r="K9" s="4"/>
      <c r="L9" s="11"/>
      <c r="M9" s="21"/>
      <c r="N9" s="35"/>
      <c r="O9" s="21"/>
    </row>
    <row r="10" spans="2:15" ht="25.5">
      <c r="H10" s="14" t="s">
        <v>102</v>
      </c>
      <c r="I10" s="14">
        <f>SUM(I6:I9)</f>
        <v>0</v>
      </c>
      <c r="J10" s="9"/>
      <c r="K10" s="14" t="s">
        <v>103</v>
      </c>
      <c r="L10" s="36">
        <f>SUM(L6:L9)</f>
        <v>0</v>
      </c>
      <c r="M10" s="21"/>
      <c r="N10" s="21"/>
      <c r="O10" s="21"/>
    </row>
    <row r="11" spans="2:15">
      <c r="M11" s="21"/>
      <c r="N11" s="21"/>
      <c r="O11" s="21"/>
    </row>
    <row r="12" spans="2:15">
      <c r="M12" s="21"/>
      <c r="N12" s="21"/>
      <c r="O12" s="21"/>
    </row>
  </sheetData>
  <phoneticPr fontId="8" type="noConversion"/>
  <pageMargins left="0.16" right="0.16" top="1" bottom="1" header="0.5" footer="0.5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P8"/>
  <sheetViews>
    <sheetView workbookViewId="0">
      <selection activeCell="F6" sqref="F6:L7"/>
    </sheetView>
  </sheetViews>
  <sheetFormatPr defaultRowHeight="12.75"/>
  <cols>
    <col min="1" max="1" width="9.140625" style="2"/>
    <col min="2" max="2" width="4.28515625" style="2" customWidth="1"/>
    <col min="3" max="3" width="62.7109375" style="2" customWidth="1"/>
    <col min="4" max="5" width="14.140625" style="2" customWidth="1"/>
    <col min="6" max="6" width="9.140625" style="2"/>
    <col min="7" max="7" width="10.7109375" style="2" customWidth="1"/>
    <col min="8" max="16384" width="9.140625" style="2"/>
  </cols>
  <sheetData>
    <row r="1" spans="2:16">
      <c r="C1" s="2" t="s">
        <v>125</v>
      </c>
      <c r="J1" s="59"/>
      <c r="K1" s="59"/>
      <c r="L1" s="59"/>
      <c r="M1" s="59"/>
      <c r="N1" s="59"/>
      <c r="O1" s="59"/>
      <c r="P1" s="59"/>
    </row>
    <row r="2" spans="2:16">
      <c r="J2" s="59"/>
      <c r="K2" s="59"/>
      <c r="L2" s="59"/>
      <c r="M2" s="59"/>
      <c r="N2" s="59"/>
      <c r="O2" s="59"/>
      <c r="P2" s="59"/>
    </row>
    <row r="3" spans="2:16">
      <c r="C3" s="3" t="s">
        <v>126</v>
      </c>
    </row>
    <row r="5" spans="2:16" ht="38.25">
      <c r="B5" s="5" t="s">
        <v>2</v>
      </c>
      <c r="C5" s="5" t="s">
        <v>113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6" t="s">
        <v>50</v>
      </c>
    </row>
    <row r="6" spans="2:16" ht="25.5">
      <c r="B6" s="4">
        <v>1</v>
      </c>
      <c r="C6" s="24" t="s">
        <v>127</v>
      </c>
      <c r="D6" s="4">
        <v>100</v>
      </c>
      <c r="E6" s="4"/>
      <c r="F6" s="7"/>
      <c r="G6" s="7"/>
      <c r="H6" s="4"/>
      <c r="I6" s="4"/>
      <c r="J6" s="4"/>
      <c r="K6" s="4"/>
      <c r="L6" s="4"/>
    </row>
    <row r="7" spans="2:16">
      <c r="B7" s="4">
        <v>2</v>
      </c>
      <c r="C7" s="29" t="s">
        <v>128</v>
      </c>
      <c r="D7" s="4">
        <v>2000</v>
      </c>
      <c r="E7" s="4"/>
      <c r="F7" s="7"/>
      <c r="G7" s="7"/>
      <c r="H7" s="4"/>
      <c r="I7" s="4"/>
      <c r="J7" s="4"/>
      <c r="K7" s="4"/>
      <c r="L7" s="4"/>
    </row>
    <row r="8" spans="2:16" ht="25.5">
      <c r="H8" s="6" t="s">
        <v>102</v>
      </c>
      <c r="I8" s="5">
        <f>SUM(I6:I7)</f>
        <v>0</v>
      </c>
      <c r="J8" s="9"/>
      <c r="K8" s="6" t="s">
        <v>103</v>
      </c>
      <c r="L8" s="5">
        <f>SUM(L6:L7)</f>
        <v>0</v>
      </c>
    </row>
  </sheetData>
  <phoneticPr fontId="8" type="noConversion"/>
  <pageMargins left="0.26" right="0.16" top="1" bottom="1" header="0.5" footer="0.5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1:O13"/>
  <sheetViews>
    <sheetView workbookViewId="0">
      <selection activeCell="F6" sqref="F6:L7"/>
    </sheetView>
  </sheetViews>
  <sheetFormatPr defaultRowHeight="12.75"/>
  <cols>
    <col min="1" max="1" width="9.140625" style="2"/>
    <col min="2" max="2" width="4.28515625" style="2" customWidth="1"/>
    <col min="3" max="3" width="52.28515625" style="2" customWidth="1"/>
    <col min="4" max="5" width="13.7109375" style="2" customWidth="1"/>
    <col min="6" max="6" width="13.140625" style="2" customWidth="1"/>
    <col min="7" max="7" width="10.140625" style="2" customWidth="1"/>
    <col min="8" max="8" width="9.140625" style="2"/>
    <col min="9" max="9" width="10.7109375" style="2" customWidth="1"/>
    <col min="10" max="16384" width="9.140625" style="2"/>
  </cols>
  <sheetData>
    <row r="1" spans="2:15">
      <c r="C1" s="2" t="s">
        <v>129</v>
      </c>
    </row>
    <row r="3" spans="2:15">
      <c r="C3" s="3" t="s">
        <v>130</v>
      </c>
    </row>
    <row r="5" spans="2:15" ht="38.25">
      <c r="B5" s="5" t="s">
        <v>2</v>
      </c>
      <c r="C5" s="5" t="s">
        <v>130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6" t="s">
        <v>50</v>
      </c>
      <c r="N5" s="30"/>
      <c r="O5" s="30"/>
    </row>
    <row r="6" spans="2:15">
      <c r="B6" s="4">
        <v>1</v>
      </c>
      <c r="C6" s="29" t="s">
        <v>131</v>
      </c>
      <c r="D6" s="4">
        <v>400</v>
      </c>
      <c r="E6" s="4"/>
      <c r="F6" s="7"/>
      <c r="G6" s="7"/>
      <c r="H6" s="4"/>
      <c r="I6" s="4"/>
      <c r="J6" s="4"/>
      <c r="K6" s="4"/>
      <c r="L6" s="4"/>
      <c r="N6" s="30"/>
      <c r="O6" s="30"/>
    </row>
    <row r="7" spans="2:15">
      <c r="B7" s="4">
        <v>2</v>
      </c>
      <c r="C7" s="29" t="s">
        <v>132</v>
      </c>
      <c r="D7" s="4">
        <v>400</v>
      </c>
      <c r="E7" s="4"/>
      <c r="F7" s="7"/>
      <c r="G7" s="7"/>
      <c r="H7" s="4"/>
      <c r="I7" s="4"/>
      <c r="J7" s="4"/>
      <c r="K7" s="4"/>
      <c r="L7" s="4"/>
      <c r="N7" s="30"/>
      <c r="O7" s="30"/>
    </row>
    <row r="8" spans="2:15" ht="25.5">
      <c r="H8" s="14" t="s">
        <v>102</v>
      </c>
      <c r="I8" s="16">
        <f>SUM(I6:I7)</f>
        <v>0</v>
      </c>
      <c r="J8" s="9"/>
      <c r="K8" s="14" t="s">
        <v>103</v>
      </c>
      <c r="L8" s="16">
        <f>SUM(L6:L7)</f>
        <v>0</v>
      </c>
      <c r="N8" s="30"/>
      <c r="O8" s="30"/>
    </row>
    <row r="9" spans="2:15">
      <c r="N9" s="30"/>
      <c r="O9" s="30"/>
    </row>
    <row r="10" spans="2:15">
      <c r="G10" s="30"/>
      <c r="H10" s="30"/>
      <c r="I10" s="30"/>
      <c r="J10" s="30"/>
      <c r="K10" s="30"/>
      <c r="L10" s="30"/>
    </row>
    <row r="11" spans="2:15">
      <c r="G11" s="30"/>
      <c r="H11" s="30"/>
      <c r="I11" s="30"/>
      <c r="J11" s="30"/>
      <c r="K11" s="30"/>
      <c r="L11" s="30"/>
    </row>
    <row r="12" spans="2:15">
      <c r="G12" s="30"/>
      <c r="H12" s="30"/>
      <c r="I12" s="30"/>
      <c r="J12" s="30"/>
      <c r="K12" s="30"/>
      <c r="L12" s="30"/>
    </row>
    <row r="13" spans="2:15">
      <c r="G13" s="30"/>
      <c r="H13" s="30"/>
      <c r="I13" s="30"/>
      <c r="J13" s="30"/>
      <c r="K13" s="30"/>
      <c r="L13" s="30"/>
    </row>
  </sheetData>
  <phoneticPr fontId="8" type="noConversion"/>
  <pageMargins left="0.24" right="0.16" top="1" bottom="1" header="0.5" footer="0.5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1:K8"/>
  <sheetViews>
    <sheetView workbookViewId="0">
      <selection activeCell="F6" sqref="F6:J7"/>
    </sheetView>
  </sheetViews>
  <sheetFormatPr defaultRowHeight="12.75"/>
  <cols>
    <col min="1" max="1" width="9.140625" style="2"/>
    <col min="2" max="2" width="4.28515625" style="2" customWidth="1"/>
    <col min="3" max="3" width="81.28515625" style="2" customWidth="1"/>
    <col min="4" max="5" width="12.5703125" style="2" customWidth="1"/>
    <col min="6" max="6" width="9.140625" style="2"/>
    <col min="7" max="7" width="10.7109375" style="2" customWidth="1"/>
    <col min="8" max="16384" width="9.140625" style="2"/>
  </cols>
  <sheetData>
    <row r="1" spans="2:11">
      <c r="C1" s="2" t="s">
        <v>133</v>
      </c>
    </row>
    <row r="2" spans="2:11">
      <c r="D2" s="59"/>
      <c r="E2" s="59"/>
      <c r="F2" s="59"/>
      <c r="G2" s="59"/>
      <c r="H2" s="59"/>
      <c r="I2" s="59"/>
      <c r="J2" s="59"/>
      <c r="K2" s="59"/>
    </row>
    <row r="3" spans="2:11">
      <c r="C3" s="3" t="s">
        <v>134</v>
      </c>
      <c r="D3" s="59"/>
      <c r="E3" s="59"/>
      <c r="F3" s="59"/>
      <c r="G3" s="59"/>
      <c r="H3" s="59"/>
      <c r="I3" s="59"/>
      <c r="J3" s="59"/>
      <c r="K3" s="59"/>
    </row>
    <row r="5" spans="2:11" ht="38.25">
      <c r="B5" s="5" t="s">
        <v>2</v>
      </c>
      <c r="C5" s="5" t="s">
        <v>135</v>
      </c>
      <c r="D5" s="6" t="s">
        <v>4</v>
      </c>
      <c r="E5" s="6" t="s">
        <v>197</v>
      </c>
      <c r="F5" s="6" t="s">
        <v>47</v>
      </c>
      <c r="G5" s="6" t="s">
        <v>48</v>
      </c>
      <c r="H5" s="6" t="s">
        <v>9</v>
      </c>
      <c r="I5" s="6" t="s">
        <v>10</v>
      </c>
      <c r="J5" s="6" t="s">
        <v>50</v>
      </c>
    </row>
    <row r="6" spans="2:11" ht="25.5">
      <c r="B6" s="4">
        <v>1</v>
      </c>
      <c r="C6" s="7" t="s">
        <v>136</v>
      </c>
      <c r="D6" s="4">
        <v>1</v>
      </c>
      <c r="E6" s="4"/>
      <c r="F6" s="4"/>
      <c r="G6" s="4"/>
      <c r="H6" s="15"/>
      <c r="I6" s="4"/>
      <c r="J6" s="4"/>
    </row>
    <row r="7" spans="2:11">
      <c r="B7" s="4">
        <v>2</v>
      </c>
      <c r="C7" s="4" t="s">
        <v>137</v>
      </c>
      <c r="D7" s="4">
        <v>5</v>
      </c>
      <c r="E7" s="4"/>
      <c r="F7" s="4"/>
      <c r="G7" s="4"/>
      <c r="H7" s="15"/>
      <c r="I7" s="4"/>
      <c r="J7" s="4"/>
    </row>
    <row r="8" spans="2:11" ht="25.5">
      <c r="F8" s="14" t="s">
        <v>102</v>
      </c>
      <c r="G8" s="14">
        <f>SUM(G6:G7)</f>
        <v>0</v>
      </c>
      <c r="H8" s="9"/>
      <c r="I8" s="14" t="s">
        <v>103</v>
      </c>
      <c r="J8" s="16">
        <f>SUM(J6:J7)</f>
        <v>0</v>
      </c>
    </row>
  </sheetData>
  <phoneticPr fontId="8" type="noConversion"/>
  <pageMargins left="0.18" right="0.16" top="1" bottom="1" header="0.5" footer="0.5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B1:L12"/>
  <sheetViews>
    <sheetView zoomScaleNormal="100" workbookViewId="0">
      <selection activeCell="C14" sqref="C14"/>
    </sheetView>
  </sheetViews>
  <sheetFormatPr defaultRowHeight="12.75"/>
  <cols>
    <col min="1" max="1" width="9.140625" style="2"/>
    <col min="2" max="2" width="4.28515625" style="2" customWidth="1"/>
    <col min="3" max="3" width="66.42578125" style="2" customWidth="1"/>
    <col min="4" max="6" width="11.140625" style="2" customWidth="1"/>
    <col min="7" max="7" width="11" style="2" customWidth="1"/>
    <col min="8" max="8" width="9.140625" style="2"/>
    <col min="9" max="9" width="10.7109375" style="2" customWidth="1"/>
    <col min="10" max="16384" width="9.140625" style="2"/>
  </cols>
  <sheetData>
    <row r="1" spans="2:12">
      <c r="C1" s="2" t="s">
        <v>138</v>
      </c>
      <c r="D1" s="30"/>
      <c r="E1" s="30"/>
      <c r="F1" s="30"/>
      <c r="G1" s="30"/>
      <c r="H1" s="30"/>
      <c r="I1" s="30"/>
      <c r="J1" s="30"/>
      <c r="K1" s="30"/>
    </row>
    <row r="2" spans="2:12">
      <c r="D2" s="30"/>
      <c r="E2" s="30"/>
      <c r="F2" s="30"/>
      <c r="G2" s="30"/>
      <c r="H2" s="30"/>
      <c r="I2" s="30"/>
      <c r="J2" s="30"/>
      <c r="K2" s="30"/>
    </row>
    <row r="3" spans="2:12">
      <c r="C3" s="3" t="s">
        <v>139</v>
      </c>
    </row>
    <row r="4" spans="2:12">
      <c r="C4" s="2" t="s">
        <v>140</v>
      </c>
    </row>
    <row r="6" spans="2:12" ht="38.25">
      <c r="B6" s="5" t="s">
        <v>2</v>
      </c>
      <c r="C6" s="6" t="s">
        <v>141</v>
      </c>
      <c r="D6" s="6" t="s">
        <v>200</v>
      </c>
      <c r="E6" s="6" t="s">
        <v>199</v>
      </c>
      <c r="F6" s="6" t="s">
        <v>203</v>
      </c>
      <c r="G6" s="6" t="s">
        <v>6</v>
      </c>
      <c r="H6" s="23" t="s">
        <v>142</v>
      </c>
      <c r="I6" s="6" t="s">
        <v>8</v>
      </c>
      <c r="J6" s="6" t="s">
        <v>35</v>
      </c>
      <c r="K6" s="23" t="s">
        <v>143</v>
      </c>
      <c r="L6" s="6" t="s">
        <v>11</v>
      </c>
    </row>
    <row r="7" spans="2:12">
      <c r="B7" s="4">
        <v>1</v>
      </c>
      <c r="C7" s="29" t="s">
        <v>144</v>
      </c>
      <c r="D7" s="4" t="s">
        <v>201</v>
      </c>
      <c r="E7" s="4"/>
      <c r="F7" s="4"/>
      <c r="G7" s="4"/>
      <c r="H7" s="4"/>
      <c r="I7" s="4"/>
      <c r="J7" s="15"/>
      <c r="K7" s="4"/>
      <c r="L7" s="4"/>
    </row>
    <row r="8" spans="2:12">
      <c r="B8" s="4">
        <v>2</v>
      </c>
      <c r="C8" s="29" t="s">
        <v>145</v>
      </c>
      <c r="D8" s="4" t="s">
        <v>202</v>
      </c>
      <c r="E8" s="4"/>
      <c r="F8" s="4"/>
      <c r="G8" s="4"/>
      <c r="H8" s="4"/>
      <c r="I8" s="4"/>
      <c r="J8" s="15"/>
      <c r="K8" s="4"/>
      <c r="L8" s="4"/>
    </row>
    <row r="9" spans="2:12">
      <c r="B9" s="4">
        <v>3</v>
      </c>
      <c r="C9" s="29" t="s">
        <v>146</v>
      </c>
      <c r="D9" s="4" t="s">
        <v>202</v>
      </c>
      <c r="E9" s="4"/>
      <c r="F9" s="4"/>
      <c r="G9" s="4"/>
      <c r="H9" s="4"/>
      <c r="I9" s="4"/>
      <c r="J9" s="15"/>
      <c r="K9" s="4"/>
      <c r="L9" s="4"/>
    </row>
    <row r="10" spans="2:12">
      <c r="B10" s="4">
        <v>4</v>
      </c>
      <c r="C10" s="29" t="s">
        <v>147</v>
      </c>
      <c r="D10" s="4" t="s">
        <v>202</v>
      </c>
      <c r="E10" s="4"/>
      <c r="F10" s="4"/>
      <c r="G10" s="4"/>
      <c r="H10" s="4"/>
      <c r="I10" s="4"/>
      <c r="J10" s="15"/>
      <c r="K10" s="4"/>
      <c r="L10" s="4"/>
    </row>
    <row r="11" spans="2:12">
      <c r="B11" s="4">
        <v>5</v>
      </c>
      <c r="C11" s="29" t="s">
        <v>148</v>
      </c>
      <c r="D11" s="4" t="s">
        <v>202</v>
      </c>
      <c r="E11" s="4"/>
      <c r="F11" s="4"/>
      <c r="G11" s="4"/>
      <c r="H11" s="4"/>
      <c r="I11" s="4"/>
      <c r="J11" s="15"/>
      <c r="K11" s="4"/>
      <c r="L11" s="4"/>
    </row>
    <row r="12" spans="2:12" ht="25.5">
      <c r="H12" s="14" t="s">
        <v>102</v>
      </c>
      <c r="I12" s="5">
        <f>SUM(I7:I11)</f>
        <v>0</v>
      </c>
      <c r="J12" s="5"/>
      <c r="K12" s="14" t="s">
        <v>103</v>
      </c>
      <c r="L12" s="5">
        <f>SUM(L7:L11)</f>
        <v>0</v>
      </c>
    </row>
  </sheetData>
  <phoneticPr fontId="8" type="noConversion"/>
  <pageMargins left="0.16" right="0.16" top="1" bottom="1" header="0.48" footer="0.5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7"/>
  <sheetViews>
    <sheetView zoomScaleNormal="100" workbookViewId="0">
      <selection activeCell="F7" sqref="F7:L11"/>
    </sheetView>
  </sheetViews>
  <sheetFormatPr defaultColWidth="9" defaultRowHeight="15"/>
  <cols>
    <col min="1" max="1" width="9" style="1"/>
    <col min="2" max="2" width="4.28515625" style="1" customWidth="1"/>
    <col min="3" max="3" width="66.42578125" style="1" customWidth="1"/>
    <col min="4" max="5" width="12" style="1" customWidth="1"/>
    <col min="6" max="6" width="11.140625" style="1" customWidth="1"/>
    <col min="7" max="7" width="9" style="1"/>
    <col min="8" max="8" width="12.42578125" style="1" customWidth="1"/>
    <col min="9" max="9" width="10.7109375" style="1" customWidth="1"/>
    <col min="10" max="11" width="9" style="1"/>
    <col min="12" max="12" width="13.42578125" style="1" customWidth="1"/>
    <col min="13" max="13" width="9" style="1"/>
    <col min="14" max="14" width="17.28515625" style="1" customWidth="1"/>
    <col min="15" max="16384" width="9" style="1"/>
  </cols>
  <sheetData>
    <row r="1" spans="1:15">
      <c r="A1" s="2"/>
      <c r="B1" s="2"/>
      <c r="C1" s="2" t="s">
        <v>149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59"/>
      <c r="E2" s="59"/>
      <c r="F2" s="59"/>
      <c r="G2" s="2"/>
      <c r="H2" s="2"/>
      <c r="I2" s="2"/>
      <c r="J2" s="2"/>
      <c r="K2" s="2"/>
      <c r="L2" s="2"/>
      <c r="M2" s="2"/>
    </row>
    <row r="3" spans="1:15">
      <c r="A3" s="2"/>
      <c r="B3" s="2"/>
      <c r="C3" s="3" t="s">
        <v>150</v>
      </c>
      <c r="D3" s="3"/>
      <c r="E3" s="3"/>
      <c r="F3" s="2"/>
      <c r="G3" s="2"/>
      <c r="H3" s="2"/>
      <c r="I3" s="2"/>
      <c r="J3" s="2"/>
      <c r="K3" s="2"/>
      <c r="L3" s="2"/>
      <c r="M3" s="2"/>
      <c r="N3" s="62"/>
      <c r="O3" s="62"/>
    </row>
    <row r="4" spans="1:15">
      <c r="A4" s="2"/>
      <c r="B4" s="2"/>
      <c r="C4" s="2" t="s">
        <v>151</v>
      </c>
      <c r="D4" s="2"/>
      <c r="E4" s="2"/>
      <c r="F4" s="2"/>
      <c r="G4" s="2"/>
      <c r="H4" s="2"/>
      <c r="I4" s="2"/>
      <c r="J4" s="2"/>
      <c r="K4" s="2"/>
      <c r="L4" s="2"/>
      <c r="M4" s="2"/>
      <c r="N4" s="62"/>
      <c r="O4" s="6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9"/>
      <c r="N5" s="63"/>
      <c r="O5" s="63"/>
    </row>
    <row r="6" spans="1:15" ht="51.75">
      <c r="A6" s="2"/>
      <c r="B6" s="5" t="s">
        <v>2</v>
      </c>
      <c r="C6" s="6" t="s">
        <v>141</v>
      </c>
      <c r="D6" s="6" t="s">
        <v>4</v>
      </c>
      <c r="E6" s="6" t="s">
        <v>197</v>
      </c>
      <c r="F6" s="6" t="s">
        <v>5</v>
      </c>
      <c r="G6" s="5" t="s">
        <v>33</v>
      </c>
      <c r="H6" s="23" t="s">
        <v>152</v>
      </c>
      <c r="I6" s="6" t="s">
        <v>8</v>
      </c>
      <c r="J6" s="6" t="s">
        <v>35</v>
      </c>
      <c r="K6" s="23" t="s">
        <v>153</v>
      </c>
      <c r="L6" s="6" t="s">
        <v>11</v>
      </c>
      <c r="M6" s="59"/>
      <c r="N6" s="63"/>
      <c r="O6" s="63"/>
    </row>
    <row r="7" spans="1:15" ht="26.25">
      <c r="A7" s="2"/>
      <c r="B7" s="4">
        <v>1</v>
      </c>
      <c r="C7" s="24" t="s">
        <v>154</v>
      </c>
      <c r="D7" s="25">
        <v>180</v>
      </c>
      <c r="E7" s="25"/>
      <c r="F7" s="25"/>
      <c r="G7" s="18"/>
      <c r="H7" s="72"/>
      <c r="I7" s="26"/>
      <c r="J7" s="15"/>
      <c r="K7" s="28"/>
      <c r="L7" s="28"/>
      <c r="M7" s="59"/>
      <c r="N7" s="63"/>
      <c r="O7" s="63"/>
    </row>
    <row r="8" spans="1:15" ht="26.25">
      <c r="A8" s="2"/>
      <c r="B8" s="4">
        <v>2</v>
      </c>
      <c r="C8" s="24" t="s">
        <v>155</v>
      </c>
      <c r="D8" s="25">
        <v>120</v>
      </c>
      <c r="E8" s="25"/>
      <c r="F8" s="25"/>
      <c r="G8" s="18"/>
      <c r="H8" s="72"/>
      <c r="I8" s="26"/>
      <c r="J8" s="15"/>
      <c r="K8" s="28"/>
      <c r="L8" s="28"/>
      <c r="M8" s="59"/>
      <c r="N8" s="63"/>
      <c r="O8" s="63"/>
    </row>
    <row r="9" spans="1:15" ht="26.25">
      <c r="A9" s="2"/>
      <c r="B9" s="4">
        <v>3</v>
      </c>
      <c r="C9" s="24" t="s">
        <v>156</v>
      </c>
      <c r="D9" s="25">
        <v>120</v>
      </c>
      <c r="E9" s="25"/>
      <c r="F9" s="25"/>
      <c r="G9" s="18"/>
      <c r="H9" s="72"/>
      <c r="I9" s="26"/>
      <c r="J9" s="15"/>
      <c r="K9" s="28"/>
      <c r="L9" s="28"/>
      <c r="M9" s="59"/>
      <c r="N9" s="63"/>
      <c r="O9" s="63"/>
    </row>
    <row r="10" spans="1:15" ht="26.25">
      <c r="A10" s="2"/>
      <c r="B10" s="4">
        <v>4</v>
      </c>
      <c r="C10" s="24" t="s">
        <v>157</v>
      </c>
      <c r="D10" s="25">
        <v>6</v>
      </c>
      <c r="E10" s="25"/>
      <c r="F10" s="25"/>
      <c r="G10" s="18"/>
      <c r="H10" s="72"/>
      <c r="I10" s="26"/>
      <c r="J10" s="15"/>
      <c r="K10" s="28"/>
      <c r="L10" s="28"/>
      <c r="M10" s="59"/>
      <c r="N10" s="63"/>
      <c r="O10" s="63"/>
    </row>
    <row r="11" spans="1:15">
      <c r="A11" s="2"/>
      <c r="B11" s="4">
        <v>5</v>
      </c>
      <c r="C11" s="24" t="s">
        <v>158</v>
      </c>
      <c r="D11" s="25">
        <v>60</v>
      </c>
      <c r="E11" s="25"/>
      <c r="F11" s="25"/>
      <c r="G11" s="18"/>
      <c r="I11" s="26"/>
      <c r="J11" s="15"/>
      <c r="K11" s="28"/>
      <c r="L11" s="28"/>
      <c r="M11" s="59"/>
      <c r="N11" s="63"/>
      <c r="O11" s="63"/>
    </row>
    <row r="12" spans="1:15">
      <c r="A12" s="2"/>
      <c r="B12" s="2"/>
      <c r="C12" s="2"/>
      <c r="D12" s="2"/>
      <c r="E12" s="2"/>
      <c r="F12" s="2"/>
      <c r="G12" s="2"/>
      <c r="H12" s="5" t="s">
        <v>42</v>
      </c>
      <c r="I12" s="5">
        <f>SUM(I7:I11)</f>
        <v>0</v>
      </c>
      <c r="J12" s="5" t="s">
        <v>42</v>
      </c>
      <c r="K12" s="5"/>
      <c r="L12" s="5">
        <f>SUM(L7:L11)</f>
        <v>0</v>
      </c>
      <c r="M12" s="59"/>
      <c r="N12" s="63"/>
      <c r="O12" s="63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59"/>
      <c r="N13" s="27"/>
      <c r="O13" s="27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7" spans="6:14">
      <c r="F17" s="27"/>
      <c r="G17" s="27"/>
      <c r="H17" s="27"/>
      <c r="I17" s="27"/>
      <c r="J17" s="27"/>
      <c r="K17" s="27"/>
      <c r="L17" s="27"/>
      <c r="M17" s="27"/>
      <c r="N17" s="27"/>
    </row>
  </sheetData>
  <phoneticPr fontId="8" type="noConversion"/>
  <pageMargins left="0.21" right="0.23" top="1" bottom="1" header="0.5" footer="0.5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P21"/>
  <sheetViews>
    <sheetView workbookViewId="0">
      <selection activeCell="F6" sqref="F6:L20"/>
    </sheetView>
  </sheetViews>
  <sheetFormatPr defaultRowHeight="12.75"/>
  <cols>
    <col min="1" max="1" width="4.7109375" style="2" customWidth="1"/>
    <col min="2" max="2" width="4.28515625" style="2" customWidth="1"/>
    <col min="3" max="3" width="78.5703125" style="2" customWidth="1"/>
    <col min="4" max="4" width="15.140625" style="2" customWidth="1"/>
    <col min="5" max="5" width="10.85546875" style="2" customWidth="1"/>
    <col min="6" max="7" width="13.7109375" style="2" customWidth="1"/>
    <col min="8" max="8" width="9.140625" style="2"/>
    <col min="9" max="9" width="10.7109375" style="2" customWidth="1"/>
    <col min="10" max="13" width="9.140625" style="2"/>
    <col min="14" max="14" width="72.140625" style="2" customWidth="1"/>
    <col min="15" max="16384" width="9.140625" style="2"/>
  </cols>
  <sheetData>
    <row r="1" spans="2:16">
      <c r="C1" s="2" t="s">
        <v>159</v>
      </c>
    </row>
    <row r="2" spans="2:16">
      <c r="N2" s="59"/>
      <c r="O2" s="59"/>
      <c r="P2" s="59"/>
    </row>
    <row r="3" spans="2:16">
      <c r="C3" s="3" t="s">
        <v>160</v>
      </c>
      <c r="N3" s="59"/>
      <c r="O3" s="59"/>
      <c r="P3" s="59"/>
    </row>
    <row r="4" spans="2:16">
      <c r="N4" s="59"/>
      <c r="O4" s="59"/>
      <c r="P4" s="59"/>
    </row>
    <row r="5" spans="2:16" ht="38.25">
      <c r="B5" s="4" t="s">
        <v>2</v>
      </c>
      <c r="C5" s="5" t="s">
        <v>161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6" t="s">
        <v>50</v>
      </c>
      <c r="N5" s="59"/>
      <c r="O5" s="59"/>
      <c r="P5" s="59"/>
    </row>
    <row r="6" spans="2:16">
      <c r="B6" s="4">
        <v>1</v>
      </c>
      <c r="C6" s="4" t="s">
        <v>162</v>
      </c>
      <c r="D6" s="4">
        <v>100</v>
      </c>
      <c r="E6" s="4"/>
      <c r="F6" s="7"/>
      <c r="G6" s="7"/>
      <c r="H6" s="4"/>
      <c r="I6" s="4"/>
      <c r="J6" s="4"/>
      <c r="K6" s="18"/>
      <c r="L6" s="4"/>
      <c r="N6" s="59"/>
      <c r="O6" s="59"/>
      <c r="P6" s="59"/>
    </row>
    <row r="7" spans="2:16">
      <c r="B7" s="4">
        <v>2</v>
      </c>
      <c r="C7" s="4" t="s">
        <v>163</v>
      </c>
      <c r="D7" s="44">
        <v>1300</v>
      </c>
      <c r="E7" s="44"/>
      <c r="F7" s="60"/>
      <c r="G7" s="60"/>
      <c r="H7" s="44"/>
      <c r="I7" s="44"/>
      <c r="J7" s="44"/>
      <c r="K7" s="61"/>
      <c r="L7" s="44"/>
      <c r="M7" s="59"/>
      <c r="N7" s="59"/>
      <c r="O7" s="59"/>
      <c r="P7" s="59"/>
    </row>
    <row r="8" spans="2:16">
      <c r="B8" s="4">
        <v>3</v>
      </c>
      <c r="C8" s="4" t="s">
        <v>164</v>
      </c>
      <c r="D8" s="44">
        <v>200</v>
      </c>
      <c r="E8" s="44"/>
      <c r="F8" s="60"/>
      <c r="G8" s="60"/>
      <c r="H8" s="44"/>
      <c r="I8" s="44"/>
      <c r="J8" s="44"/>
      <c r="K8" s="61"/>
      <c r="L8" s="44"/>
      <c r="M8" s="59"/>
      <c r="N8" s="59"/>
      <c r="O8" s="59"/>
      <c r="P8" s="59"/>
    </row>
    <row r="9" spans="2:16">
      <c r="B9" s="4">
        <v>4</v>
      </c>
      <c r="C9" s="4" t="s">
        <v>166</v>
      </c>
      <c r="D9" s="44">
        <v>600</v>
      </c>
      <c r="E9" s="44"/>
      <c r="F9" s="60"/>
      <c r="G9" s="60"/>
      <c r="H9" s="44"/>
      <c r="I9" s="44"/>
      <c r="J9" s="44"/>
      <c r="K9" s="61"/>
      <c r="L9" s="44"/>
      <c r="M9" s="59"/>
      <c r="N9" s="59"/>
      <c r="O9" s="59"/>
      <c r="P9" s="59"/>
    </row>
    <row r="10" spans="2:16">
      <c r="B10" s="4">
        <v>5</v>
      </c>
      <c r="C10" s="4" t="s">
        <v>165</v>
      </c>
      <c r="D10" s="44">
        <v>50</v>
      </c>
      <c r="E10" s="44"/>
      <c r="F10" s="60"/>
      <c r="G10" s="60"/>
      <c r="H10" s="44"/>
      <c r="I10" s="44"/>
      <c r="J10" s="44"/>
      <c r="K10" s="61"/>
      <c r="L10" s="44"/>
      <c r="M10" s="59"/>
      <c r="N10" s="59"/>
      <c r="O10" s="59"/>
      <c r="P10" s="59"/>
    </row>
    <row r="11" spans="2:16">
      <c r="B11" s="4">
        <v>6</v>
      </c>
      <c r="C11" s="4" t="s">
        <v>167</v>
      </c>
      <c r="D11" s="44">
        <v>50</v>
      </c>
      <c r="E11" s="44"/>
      <c r="F11" s="60"/>
      <c r="G11" s="60"/>
      <c r="H11" s="44"/>
      <c r="I11" s="44"/>
      <c r="J11" s="44"/>
      <c r="K11" s="61"/>
      <c r="L11" s="44"/>
      <c r="M11" s="59"/>
      <c r="N11" s="59"/>
      <c r="O11" s="59"/>
      <c r="P11" s="59"/>
    </row>
    <row r="12" spans="2:16">
      <c r="B12" s="4">
        <v>7</v>
      </c>
      <c r="C12" s="4" t="s">
        <v>168</v>
      </c>
      <c r="D12" s="44">
        <v>60</v>
      </c>
      <c r="E12" s="44"/>
      <c r="F12" s="60"/>
      <c r="G12" s="60"/>
      <c r="H12" s="44"/>
      <c r="I12" s="44"/>
      <c r="J12" s="44"/>
      <c r="K12" s="61"/>
      <c r="L12" s="44"/>
      <c r="M12" s="59"/>
      <c r="N12" s="59"/>
      <c r="O12" s="59"/>
      <c r="P12" s="59"/>
    </row>
    <row r="13" spans="2:16">
      <c r="B13" s="4">
        <v>8</v>
      </c>
      <c r="C13" s="4" t="s">
        <v>169</v>
      </c>
      <c r="D13" s="44">
        <v>80</v>
      </c>
      <c r="E13" s="44"/>
      <c r="F13" s="60"/>
      <c r="G13" s="60"/>
      <c r="H13" s="44"/>
      <c r="I13" s="44"/>
      <c r="J13" s="44"/>
      <c r="K13" s="61"/>
      <c r="L13" s="44"/>
      <c r="M13" s="59"/>
      <c r="N13" s="59"/>
      <c r="O13" s="59"/>
      <c r="P13" s="59"/>
    </row>
    <row r="14" spans="2:16">
      <c r="B14" s="4">
        <v>9</v>
      </c>
      <c r="C14" s="4" t="s">
        <v>170</v>
      </c>
      <c r="D14" s="4">
        <v>200</v>
      </c>
      <c r="E14" s="4"/>
      <c r="F14" s="7"/>
      <c r="G14" s="7"/>
      <c r="H14" s="4"/>
      <c r="I14" s="4"/>
      <c r="J14" s="4"/>
      <c r="K14" s="18"/>
      <c r="L14" s="4"/>
      <c r="N14" s="59"/>
      <c r="O14" s="59"/>
      <c r="P14" s="59"/>
    </row>
    <row r="15" spans="2:16">
      <c r="B15" s="4">
        <v>10</v>
      </c>
      <c r="C15" s="4" t="s">
        <v>171</v>
      </c>
      <c r="D15" s="4">
        <v>40</v>
      </c>
      <c r="E15" s="4"/>
      <c r="F15" s="7"/>
      <c r="G15" s="7"/>
      <c r="H15" s="4"/>
      <c r="I15" s="4"/>
      <c r="J15" s="4"/>
      <c r="K15" s="18"/>
      <c r="L15" s="4"/>
      <c r="N15" s="59"/>
      <c r="O15" s="59"/>
      <c r="P15" s="59"/>
    </row>
    <row r="16" spans="2:16">
      <c r="B16" s="4">
        <v>11</v>
      </c>
      <c r="C16" s="4" t="s">
        <v>172</v>
      </c>
      <c r="D16" s="4">
        <v>500</v>
      </c>
      <c r="E16" s="4"/>
      <c r="F16" s="7"/>
      <c r="G16" s="7"/>
      <c r="H16" s="4"/>
      <c r="I16" s="4"/>
      <c r="J16" s="4"/>
      <c r="K16" s="18"/>
      <c r="L16" s="4"/>
      <c r="N16" s="59"/>
      <c r="O16" s="59"/>
      <c r="P16" s="59"/>
    </row>
    <row r="17" spans="2:16">
      <c r="B17" s="4">
        <v>12</v>
      </c>
      <c r="C17" s="4" t="s">
        <v>173</v>
      </c>
      <c r="D17" s="4">
        <v>250</v>
      </c>
      <c r="E17" s="4"/>
      <c r="F17" s="7"/>
      <c r="G17" s="7"/>
      <c r="H17" s="4"/>
      <c r="I17" s="4"/>
      <c r="J17" s="4"/>
      <c r="K17" s="18"/>
      <c r="L17" s="4"/>
      <c r="N17" s="59"/>
      <c r="O17" s="59"/>
      <c r="P17" s="59"/>
    </row>
    <row r="18" spans="2:16" ht="25.5">
      <c r="B18" s="4">
        <v>13</v>
      </c>
      <c r="C18" s="7" t="s">
        <v>174</v>
      </c>
      <c r="D18" s="4">
        <v>800</v>
      </c>
      <c r="E18" s="4"/>
      <c r="F18" s="7"/>
      <c r="G18" s="7"/>
      <c r="H18" s="4"/>
      <c r="I18" s="4"/>
      <c r="J18" s="4"/>
      <c r="K18" s="18"/>
      <c r="L18" s="4"/>
      <c r="N18" s="59"/>
      <c r="O18" s="59"/>
      <c r="P18" s="59"/>
    </row>
    <row r="19" spans="2:16" ht="25.5">
      <c r="B19" s="4">
        <v>14</v>
      </c>
      <c r="C19" s="7" t="s">
        <v>175</v>
      </c>
      <c r="D19" s="4">
        <v>300</v>
      </c>
      <c r="E19" s="4"/>
      <c r="F19" s="7"/>
      <c r="G19" s="7"/>
      <c r="H19" s="4"/>
      <c r="I19" s="4"/>
      <c r="J19" s="4"/>
      <c r="K19" s="18"/>
      <c r="L19" s="4"/>
    </row>
    <row r="20" spans="2:16">
      <c r="B20" s="4">
        <v>15</v>
      </c>
      <c r="C20" s="7" t="s">
        <v>176</v>
      </c>
      <c r="D20" s="4">
        <v>500</v>
      </c>
      <c r="E20" s="4"/>
      <c r="F20" s="7"/>
      <c r="G20" s="7"/>
      <c r="H20" s="4"/>
      <c r="I20" s="4"/>
      <c r="J20" s="4"/>
      <c r="K20" s="18"/>
      <c r="L20" s="4"/>
    </row>
    <row r="21" spans="2:16" ht="25.5">
      <c r="H21" s="9" t="s">
        <v>102</v>
      </c>
      <c r="I21" s="13">
        <f>SUM(I6:I20)</f>
        <v>0</v>
      </c>
      <c r="J21" s="9"/>
      <c r="K21" s="9" t="s">
        <v>103</v>
      </c>
      <c r="L21" s="13">
        <f>SUM(L6:L20)</f>
        <v>0</v>
      </c>
    </row>
  </sheetData>
  <phoneticPr fontId="8" type="noConversion"/>
  <pageMargins left="0.22" right="0.19" top="1" bottom="1" header="0.5" footer="0.5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21"/>
  </sheetPr>
  <dimension ref="B2:K14"/>
  <sheetViews>
    <sheetView zoomScaleNormal="100" workbookViewId="0">
      <selection activeCell="D10" sqref="D10"/>
    </sheetView>
  </sheetViews>
  <sheetFormatPr defaultRowHeight="12.75"/>
  <cols>
    <col min="1" max="1" width="9.140625" style="2"/>
    <col min="2" max="2" width="3.28515625" style="2" customWidth="1"/>
    <col min="3" max="3" width="63.140625" style="2" customWidth="1"/>
    <col min="4" max="5" width="12.42578125" style="2" customWidth="1"/>
    <col min="6" max="6" width="12.7109375" style="2" customWidth="1"/>
    <col min="7" max="7" width="10.7109375" style="2" customWidth="1"/>
    <col min="8" max="8" width="10" style="2" customWidth="1"/>
    <col min="9" max="9" width="11" style="2" customWidth="1"/>
    <col min="10" max="10" width="9.85546875" style="2" customWidth="1"/>
    <col min="11" max="11" width="9.42578125" style="2" customWidth="1"/>
    <col min="12" max="16384" width="9.140625" style="2"/>
  </cols>
  <sheetData>
    <row r="2" spans="2:11">
      <c r="C2" s="2" t="s">
        <v>177</v>
      </c>
    </row>
    <row r="3" spans="2:11">
      <c r="C3" s="3"/>
    </row>
    <row r="4" spans="2:11">
      <c r="C4" s="3" t="s">
        <v>178</v>
      </c>
    </row>
    <row r="6" spans="2:11" ht="38.25">
      <c r="B6" s="5" t="s">
        <v>2</v>
      </c>
      <c r="C6" s="17" t="s">
        <v>178</v>
      </c>
      <c r="D6" s="17" t="s">
        <v>4</v>
      </c>
      <c r="E6" s="17" t="s">
        <v>197</v>
      </c>
      <c r="F6" s="17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11</v>
      </c>
    </row>
    <row r="7" spans="2:11" ht="25.5">
      <c r="B7" s="11">
        <v>1</v>
      </c>
      <c r="C7" s="12" t="s">
        <v>179</v>
      </c>
      <c r="D7" s="4">
        <v>600</v>
      </c>
      <c r="E7" s="4"/>
      <c r="F7" s="4"/>
      <c r="G7" s="4"/>
      <c r="H7" s="18"/>
      <c r="I7" s="19"/>
      <c r="J7" s="15"/>
      <c r="K7" s="19"/>
    </row>
    <row r="8" spans="2:11" ht="25.5">
      <c r="B8" s="11">
        <v>2</v>
      </c>
      <c r="C8" s="12" t="s">
        <v>180</v>
      </c>
      <c r="D8" s="7"/>
      <c r="E8" s="7"/>
      <c r="F8" s="4"/>
      <c r="G8" s="4"/>
      <c r="H8" s="18"/>
      <c r="I8" s="19"/>
      <c r="J8" s="15"/>
      <c r="K8" s="4"/>
    </row>
    <row r="9" spans="2:11" ht="25.5">
      <c r="B9" s="11">
        <v>3</v>
      </c>
      <c r="C9" s="12" t="s">
        <v>181</v>
      </c>
      <c r="D9" s="7">
        <v>200</v>
      </c>
      <c r="E9" s="7"/>
      <c r="F9" s="4"/>
      <c r="G9" s="4"/>
      <c r="H9" s="18"/>
      <c r="I9" s="19"/>
      <c r="J9" s="15"/>
      <c r="K9" s="4"/>
    </row>
    <row r="10" spans="2:11" ht="25.5">
      <c r="B10" s="11">
        <v>4</v>
      </c>
      <c r="C10" s="12" t="s">
        <v>180</v>
      </c>
      <c r="D10" s="7"/>
      <c r="E10" s="7"/>
      <c r="F10" s="4"/>
      <c r="G10" s="4"/>
      <c r="H10" s="18"/>
      <c r="I10" s="19"/>
      <c r="J10" s="15"/>
      <c r="K10" s="4"/>
    </row>
    <row r="11" spans="2:11" ht="25.5">
      <c r="B11" s="11">
        <v>5</v>
      </c>
      <c r="C11" s="12" t="s">
        <v>182</v>
      </c>
      <c r="D11" s="7">
        <v>400</v>
      </c>
      <c r="E11" s="7"/>
      <c r="F11" s="4"/>
      <c r="G11" s="4"/>
      <c r="H11" s="18"/>
      <c r="I11" s="19"/>
      <c r="J11" s="15"/>
      <c r="K11" s="4"/>
    </row>
    <row r="12" spans="2:11" ht="25.5">
      <c r="B12" s="11">
        <v>6</v>
      </c>
      <c r="C12" s="12" t="s">
        <v>180</v>
      </c>
      <c r="D12" s="7"/>
      <c r="E12" s="7"/>
      <c r="F12" s="4"/>
      <c r="G12" s="4"/>
      <c r="H12" s="18"/>
      <c r="I12" s="4"/>
      <c r="J12" s="15"/>
      <c r="K12" s="4"/>
    </row>
    <row r="13" spans="2:11" ht="25.5">
      <c r="B13" s="20"/>
      <c r="C13" s="20"/>
      <c r="D13" s="21"/>
      <c r="E13" s="21"/>
      <c r="F13" s="21"/>
      <c r="G13" s="21"/>
      <c r="H13" s="6" t="s">
        <v>24</v>
      </c>
      <c r="I13" s="5">
        <f>SUM(I7:I12)</f>
        <v>0</v>
      </c>
      <c r="J13" s="6" t="s">
        <v>25</v>
      </c>
      <c r="K13" s="5">
        <f>SUM(K7:K12)</f>
        <v>0</v>
      </c>
    </row>
    <row r="14" spans="2:11">
      <c r="B14" s="21"/>
      <c r="C14" s="21"/>
      <c r="D14" s="21"/>
      <c r="E14" s="21"/>
      <c r="F14" s="21"/>
      <c r="G14" s="21"/>
      <c r="I14" s="22"/>
    </row>
  </sheetData>
  <phoneticPr fontId="8" type="noConversion"/>
  <pageMargins left="0.2" right="0.24" top="1" bottom="1" header="0.5" footer="0.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21"/>
  </sheetPr>
  <dimension ref="B1:L12"/>
  <sheetViews>
    <sheetView workbookViewId="0">
      <selection activeCell="F6" sqref="F6:L11"/>
    </sheetView>
  </sheetViews>
  <sheetFormatPr defaultRowHeight="12.75"/>
  <cols>
    <col min="1" max="1" width="9.140625" style="2"/>
    <col min="2" max="2" width="4.28515625" style="2" customWidth="1"/>
    <col min="3" max="3" width="74.7109375" style="2" customWidth="1"/>
    <col min="4" max="4" width="14.7109375" style="2" customWidth="1"/>
    <col min="5" max="5" width="11.140625" style="2" customWidth="1"/>
    <col min="6" max="6" width="14" style="2" customWidth="1"/>
    <col min="7" max="7" width="10.140625" style="2" customWidth="1"/>
    <col min="8" max="8" width="9.140625" style="2"/>
    <col min="9" max="9" width="10.7109375" style="2" customWidth="1"/>
    <col min="10" max="16384" width="9.140625" style="2"/>
  </cols>
  <sheetData>
    <row r="1" spans="2:12">
      <c r="C1" s="2" t="s">
        <v>183</v>
      </c>
      <c r="F1" s="59"/>
      <c r="G1" s="59"/>
      <c r="H1" s="59"/>
      <c r="I1" s="59"/>
      <c r="J1" s="59"/>
      <c r="K1" s="59"/>
      <c r="L1" s="59"/>
    </row>
    <row r="2" spans="2:12">
      <c r="F2" s="59"/>
      <c r="G2" s="59"/>
      <c r="H2" s="59"/>
      <c r="I2" s="59"/>
      <c r="J2" s="59"/>
      <c r="K2" s="59"/>
      <c r="L2" s="59"/>
    </row>
    <row r="3" spans="2:12">
      <c r="C3" s="3" t="s">
        <v>184</v>
      </c>
    </row>
    <row r="5" spans="2:12" ht="38.25">
      <c r="B5" s="5" t="s">
        <v>2</v>
      </c>
      <c r="C5" s="5" t="s">
        <v>185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6" t="s">
        <v>50</v>
      </c>
    </row>
    <row r="6" spans="2:12">
      <c r="B6" s="4">
        <v>1</v>
      </c>
      <c r="C6" s="4" t="s">
        <v>186</v>
      </c>
      <c r="D6" s="4">
        <v>40000</v>
      </c>
      <c r="E6" s="4"/>
      <c r="F6" s="7"/>
      <c r="G6" s="7"/>
      <c r="H6" s="4"/>
      <c r="I6" s="4"/>
      <c r="J6" s="15"/>
      <c r="K6" s="4"/>
      <c r="L6" s="4"/>
    </row>
    <row r="7" spans="2:12">
      <c r="B7" s="4">
        <v>2</v>
      </c>
      <c r="C7" s="4" t="s">
        <v>187</v>
      </c>
      <c r="D7" s="4">
        <v>4000</v>
      </c>
      <c r="E7" s="4"/>
      <c r="F7" s="7"/>
      <c r="G7" s="7"/>
      <c r="H7" s="4"/>
      <c r="I7" s="4"/>
      <c r="J7" s="15"/>
      <c r="K7" s="4"/>
      <c r="L7" s="4"/>
    </row>
    <row r="8" spans="2:12">
      <c r="B8" s="4">
        <v>3</v>
      </c>
      <c r="C8" s="4" t="s">
        <v>188</v>
      </c>
      <c r="D8" s="4">
        <v>20000</v>
      </c>
      <c r="E8" s="4"/>
      <c r="F8" s="7"/>
      <c r="G8" s="7"/>
      <c r="H8" s="4"/>
      <c r="I8" s="4"/>
      <c r="J8" s="15"/>
      <c r="K8" s="4"/>
      <c r="L8" s="4"/>
    </row>
    <row r="9" spans="2:12">
      <c r="B9" s="4">
        <v>4</v>
      </c>
      <c r="C9" s="4" t="s">
        <v>189</v>
      </c>
      <c r="D9" s="4">
        <v>20000</v>
      </c>
      <c r="E9" s="4"/>
      <c r="F9" s="7"/>
      <c r="G9" s="7"/>
      <c r="H9" s="4"/>
      <c r="I9" s="4"/>
      <c r="J9" s="15"/>
      <c r="K9" s="4"/>
      <c r="L9" s="4"/>
    </row>
    <row r="10" spans="2:12">
      <c r="B10" s="4">
        <v>5</v>
      </c>
      <c r="C10" s="4" t="s">
        <v>190</v>
      </c>
      <c r="D10" s="4">
        <v>1400</v>
      </c>
      <c r="E10" s="4"/>
      <c r="F10" s="7"/>
      <c r="G10" s="7"/>
      <c r="H10" s="4"/>
      <c r="I10" s="4"/>
      <c r="J10" s="15"/>
      <c r="K10" s="4"/>
      <c r="L10" s="4"/>
    </row>
    <row r="11" spans="2:12">
      <c r="B11" s="4">
        <v>6</v>
      </c>
      <c r="C11" s="4" t="s">
        <v>191</v>
      </c>
      <c r="D11" s="4">
        <v>200</v>
      </c>
      <c r="E11" s="4"/>
      <c r="F11" s="7"/>
      <c r="G11" s="7"/>
      <c r="H11" s="4"/>
      <c r="I11" s="4"/>
      <c r="J11" s="15"/>
      <c r="K11" s="4"/>
      <c r="L11" s="4"/>
    </row>
    <row r="12" spans="2:12" ht="25.5">
      <c r="H12" s="14" t="s">
        <v>102</v>
      </c>
      <c r="I12" s="14">
        <f>SUM(I6:I11)</f>
        <v>0</v>
      </c>
      <c r="J12" s="9"/>
      <c r="K12" s="14" t="s">
        <v>103</v>
      </c>
      <c r="L12" s="16">
        <f>SUM(L6:L11)</f>
        <v>0</v>
      </c>
    </row>
  </sheetData>
  <phoneticPr fontId="8" type="noConversion"/>
  <pageMargins left="0.16" right="0.25" top="1" bottom="1" header="0.5" footer="0.5"/>
  <pageSetup paperSize="9"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21"/>
  </sheetPr>
  <dimension ref="A1:N9"/>
  <sheetViews>
    <sheetView tabSelected="1" zoomScaleNormal="100" workbookViewId="0">
      <selection activeCell="F6" sqref="F6:L6"/>
    </sheetView>
  </sheetViews>
  <sheetFormatPr defaultColWidth="9" defaultRowHeight="15"/>
  <cols>
    <col min="1" max="1" width="9" style="1"/>
    <col min="2" max="2" width="4.28515625" style="1" customWidth="1"/>
    <col min="3" max="3" width="57.7109375" style="1" customWidth="1"/>
    <col min="4" max="5" width="12.7109375" style="1" customWidth="1"/>
    <col min="6" max="6" width="13.85546875" style="1" customWidth="1"/>
    <col min="7" max="7" width="10.5703125" style="1" customWidth="1"/>
    <col min="8" max="8" width="9" style="1"/>
    <col min="9" max="9" width="10.7109375" style="1" customWidth="1"/>
    <col min="10" max="11" width="9" style="1"/>
    <col min="12" max="12" width="10.42578125" style="1" customWidth="1"/>
    <col min="13" max="16384" width="9" style="1"/>
  </cols>
  <sheetData>
    <row r="1" spans="1:14">
      <c r="A1" s="2"/>
      <c r="B1" s="2"/>
      <c r="C1" s="2" t="s">
        <v>192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3" t="s">
        <v>193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8.25">
      <c r="A5" s="2"/>
      <c r="B5" s="4" t="s">
        <v>2</v>
      </c>
      <c r="C5" s="5" t="s">
        <v>193</v>
      </c>
      <c r="D5" s="6" t="s">
        <v>4</v>
      </c>
      <c r="E5" s="6" t="s">
        <v>197</v>
      </c>
      <c r="F5" s="6" t="s">
        <v>5</v>
      </c>
      <c r="G5" s="6" t="s">
        <v>6</v>
      </c>
      <c r="H5" s="6" t="s">
        <v>47</v>
      </c>
      <c r="I5" s="6" t="s">
        <v>48</v>
      </c>
      <c r="J5" s="6" t="s">
        <v>9</v>
      </c>
      <c r="K5" s="6" t="s">
        <v>49</v>
      </c>
      <c r="L5" s="6" t="s">
        <v>50</v>
      </c>
      <c r="M5" s="2"/>
      <c r="N5" s="2"/>
    </row>
    <row r="6" spans="1:14">
      <c r="A6" s="2"/>
      <c r="B6" s="4">
        <v>1</v>
      </c>
      <c r="C6" s="7" t="s">
        <v>194</v>
      </c>
      <c r="D6" s="4">
        <v>520</v>
      </c>
      <c r="E6" s="4"/>
      <c r="F6" s="7"/>
      <c r="G6" s="7"/>
      <c r="H6" s="10"/>
      <c r="I6" s="10"/>
      <c r="J6" s="4"/>
      <c r="K6" s="10"/>
      <c r="L6" s="10"/>
      <c r="M6" s="2"/>
      <c r="N6" s="2"/>
    </row>
    <row r="7" spans="1:14" ht="25.5">
      <c r="A7" s="2"/>
      <c r="B7" s="2"/>
      <c r="C7" s="2"/>
      <c r="D7" s="2"/>
      <c r="E7" s="2"/>
      <c r="F7" s="2"/>
      <c r="G7" s="2"/>
      <c r="H7" s="6" t="s">
        <v>102</v>
      </c>
      <c r="I7" s="5">
        <f>SUM(I6:I6)</f>
        <v>0</v>
      </c>
      <c r="J7" s="9"/>
      <c r="K7" s="6" t="s">
        <v>103</v>
      </c>
      <c r="L7" s="5">
        <f>SUM(L6:L6)</f>
        <v>0</v>
      </c>
      <c r="M7" s="2"/>
      <c r="N7" s="2"/>
    </row>
    <row r="8" spans="1:14">
      <c r="A8" s="2"/>
      <c r="B8" s="2"/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</sheetData>
  <phoneticPr fontId="8" type="noConversion"/>
  <pageMargins left="0.4" right="0.16" top="1" bottom="1" header="0.5" footer="0.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ipoplawska</cp:lastModifiedBy>
  <cp:lastPrinted>2024-09-10T13:22:31Z</cp:lastPrinted>
  <dcterms:created xsi:type="dcterms:W3CDTF">2023-08-08T14:08:00Z</dcterms:created>
  <dcterms:modified xsi:type="dcterms:W3CDTF">2024-09-10T13:24:53Z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7AC28C64C28D47D2BA5B3CD72BFA8425_13</vt:lpwstr>
  </property>
  <property fmtid="{D5CDD505-2E9C-101B-9397-08002B2CF9AE}" pid="3" name="KSOProductBuildVer">
    <vt:lpwstr>1045-12.2.0.17562</vt:lpwstr>
  </property>
</Properties>
</file>