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Część 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7" i="1"/>
  <c r="G8" i="1"/>
  <c r="G10" i="1"/>
  <c r="G6" i="1"/>
  <c r="G14" i="1" l="1"/>
  <c r="J14" i="1"/>
  <c r="I14" i="1" l="1"/>
</calcChain>
</file>

<file path=xl/sharedStrings.xml><?xml version="1.0" encoding="utf-8"?>
<sst xmlns="http://schemas.openxmlformats.org/spreadsheetml/2006/main" count="44" uniqueCount="44">
  <si>
    <t>Lp.</t>
  </si>
  <si>
    <t>b</t>
  </si>
  <si>
    <t>a</t>
  </si>
  <si>
    <t>VAT</t>
  </si>
  <si>
    <t>(miejscowość)</t>
  </si>
  <si>
    <t>dnia ……………………………….. r.</t>
  </si>
  <si>
    <t>RAZEM</t>
  </si>
  <si>
    <t xml:space="preserve">wartość VAT [PLN]          </t>
  </si>
  <si>
    <t>Rodzaj świadczenia usługi</t>
  </si>
  <si>
    <t>Ilość miesięcy</t>
  </si>
  <si>
    <t>c</t>
  </si>
  <si>
    <t>e</t>
  </si>
  <si>
    <t>1a</t>
  </si>
  <si>
    <t>Abonamenty łączy analogowych PSTN i ISDN BRA oraz PRA</t>
  </si>
  <si>
    <t>Abonament za łącze analogowe PSTN</t>
  </si>
  <si>
    <t>1b</t>
  </si>
  <si>
    <t>2a</t>
  </si>
  <si>
    <t>Abonament za dostęp do Internetu</t>
  </si>
  <si>
    <t>2b</t>
  </si>
  <si>
    <t>3a</t>
  </si>
  <si>
    <t>Koszty połączeń</t>
  </si>
  <si>
    <t>1 min. połączenia na telefony stacjonarne</t>
  </si>
  <si>
    <t>3b</t>
  </si>
  <si>
    <t>1 min. połączenia do krajowych sieci komórkowych</t>
  </si>
  <si>
    <t>1 000 minut</t>
  </si>
  <si>
    <t>3c</t>
  </si>
  <si>
    <t>1 min. połączenia do sieci międzynarodowych UE</t>
  </si>
  <si>
    <t>10 minut</t>
  </si>
  <si>
    <t>Ilość łączy/ czas połączeń</t>
  </si>
  <si>
    <t xml:space="preserve">wartość jedn. netto za łącze/ minutę połączenia [PLN]                        </t>
  </si>
  <si>
    <t xml:space="preserve">Wartość netto za łącze/ minutę połączenia [PLN]                   </t>
  </si>
  <si>
    <t>d = a x b x c</t>
  </si>
  <si>
    <t>f = d x e</t>
  </si>
  <si>
    <t>g = d + f</t>
  </si>
  <si>
    <t>Abonament za łącze ISDN PRA 30B + D (+202 DDI)</t>
  </si>
  <si>
    <t xml:space="preserve">wartość brutto [PLN]                    </t>
  </si>
  <si>
    <t>4000 minut</t>
  </si>
  <si>
    <t>……………………………………………………………………...………………,</t>
  </si>
  <si>
    <t>Część 1 - usługi telefonii stacjonarnej i zapewnienie szerokopasmowego dostępu do Internetu</t>
  </si>
  <si>
    <t xml:space="preserve">dla łącza: min. download 40 Mbit/s , upload 10 Mbit/s ; </t>
  </si>
  <si>
    <t>dla łącza: min. download: 80 Mbit/s ; upload:80 Mbit/s ;</t>
  </si>
  <si>
    <t>ZP/PR/11/2023</t>
  </si>
  <si>
    <t>Załącznik  do SWZ</t>
  </si>
  <si>
    <t>FORMULARZ WYCENY dla Części nr 1
Świadczenie usług telefonii oraz zapewnienie szerokopasmowego dostępu do Internetu dla Pogotowia Ratunkowego we Wrocławiu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</si>
</sst>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29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90" zoomScaleNormal="90" workbookViewId="0">
      <selection activeCell="G14" sqref="G14"/>
    </sheetView>
  </sheetViews>
  <sheetFormatPr defaultColWidth="9.109375" defaultRowHeight="14.4" x14ac:dyDescent="0.3"/>
  <cols>
    <col min="1" max="1" width="4" style="3" customWidth="1"/>
    <col min="2" max="2" width="21.44140625" style="3" customWidth="1"/>
    <col min="3" max="3" width="35.6640625" style="3" customWidth="1"/>
    <col min="4" max="7" width="15.6640625" style="3" customWidth="1"/>
    <col min="8" max="8" width="7.109375" style="3" customWidth="1"/>
    <col min="9" max="10" width="15.6640625" style="3" customWidth="1"/>
    <col min="11" max="16384" width="9.109375" style="3"/>
  </cols>
  <sheetData>
    <row r="1" spans="1:10" s="18" customFormat="1" x14ac:dyDescent="0.3">
      <c r="A1" s="33" t="s">
        <v>41</v>
      </c>
      <c r="J1" s="34" t="s">
        <v>42</v>
      </c>
    </row>
    <row r="2" spans="1:10" s="18" customFormat="1" ht="30" customHeight="1" thickBot="1" x14ac:dyDescent="0.35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3.25" customHeight="1" x14ac:dyDescent="0.3">
      <c r="A3" s="51" t="s">
        <v>38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60" customHeight="1" x14ac:dyDescent="0.3">
      <c r="A4" s="49" t="s">
        <v>0</v>
      </c>
      <c r="B4" s="60" t="s">
        <v>8</v>
      </c>
      <c r="C4" s="61"/>
      <c r="D4" s="4" t="s">
        <v>28</v>
      </c>
      <c r="E4" s="1" t="s">
        <v>9</v>
      </c>
      <c r="F4" s="1" t="s">
        <v>29</v>
      </c>
      <c r="G4" s="1" t="s">
        <v>30</v>
      </c>
      <c r="H4" s="1" t="s">
        <v>3</v>
      </c>
      <c r="I4" s="1" t="s">
        <v>7</v>
      </c>
      <c r="J4" s="17" t="s">
        <v>35</v>
      </c>
    </row>
    <row r="5" spans="1:10" ht="15" thickBot="1" x14ac:dyDescent="0.35">
      <c r="A5" s="50"/>
      <c r="B5" s="62"/>
      <c r="C5" s="63"/>
      <c r="D5" s="6" t="s">
        <v>2</v>
      </c>
      <c r="E5" s="6" t="s">
        <v>1</v>
      </c>
      <c r="F5" s="6" t="s">
        <v>10</v>
      </c>
      <c r="G5" s="6" t="s">
        <v>31</v>
      </c>
      <c r="H5" s="6" t="s">
        <v>11</v>
      </c>
      <c r="I5" s="6" t="s">
        <v>32</v>
      </c>
      <c r="J5" s="19" t="s">
        <v>33</v>
      </c>
    </row>
    <row r="6" spans="1:10" ht="30" customHeight="1" x14ac:dyDescent="0.3">
      <c r="A6" s="7" t="s">
        <v>12</v>
      </c>
      <c r="B6" s="64" t="s">
        <v>13</v>
      </c>
      <c r="C6" s="2" t="s">
        <v>14</v>
      </c>
      <c r="D6" s="5">
        <v>18</v>
      </c>
      <c r="E6" s="5">
        <v>24</v>
      </c>
      <c r="F6" s="8"/>
      <c r="G6" s="32">
        <f>D6*E6*F6</f>
        <v>0</v>
      </c>
      <c r="H6" s="9"/>
      <c r="I6" s="8"/>
      <c r="J6" s="14"/>
    </row>
    <row r="7" spans="1:10" ht="28.8" x14ac:dyDescent="0.3">
      <c r="A7" s="15" t="s">
        <v>15</v>
      </c>
      <c r="B7" s="48"/>
      <c r="C7" s="12" t="s">
        <v>34</v>
      </c>
      <c r="D7" s="3">
        <v>1</v>
      </c>
      <c r="E7" s="11">
        <v>24</v>
      </c>
      <c r="F7" s="30"/>
      <c r="G7" s="13">
        <f t="shared" ref="G7:G10" si="0">D7*E7*F7</f>
        <v>0</v>
      </c>
      <c r="H7" s="31"/>
      <c r="I7" s="13"/>
      <c r="J7" s="16"/>
    </row>
    <row r="8" spans="1:10" x14ac:dyDescent="0.3">
      <c r="A8" s="35" t="s">
        <v>16</v>
      </c>
      <c r="B8" s="48" t="s">
        <v>17</v>
      </c>
      <c r="C8" s="41" t="s">
        <v>39</v>
      </c>
      <c r="D8" s="41">
        <v>16</v>
      </c>
      <c r="E8" s="41">
        <v>24</v>
      </c>
      <c r="F8" s="37"/>
      <c r="G8" s="37">
        <f t="shared" si="0"/>
        <v>0</v>
      </c>
      <c r="H8" s="39"/>
      <c r="I8" s="37"/>
      <c r="J8" s="43"/>
    </row>
    <row r="9" spans="1:10" x14ac:dyDescent="0.3">
      <c r="A9" s="36"/>
      <c r="B9" s="48"/>
      <c r="C9" s="42"/>
      <c r="D9" s="42"/>
      <c r="E9" s="42"/>
      <c r="F9" s="38"/>
      <c r="G9" s="38"/>
      <c r="H9" s="40"/>
      <c r="I9" s="38"/>
      <c r="J9" s="44"/>
    </row>
    <row r="10" spans="1:10" ht="28.8" x14ac:dyDescent="0.3">
      <c r="A10" s="15" t="s">
        <v>18</v>
      </c>
      <c r="B10" s="48"/>
      <c r="C10" s="12" t="s">
        <v>40</v>
      </c>
      <c r="D10" s="11">
        <v>2</v>
      </c>
      <c r="E10" s="11">
        <v>24</v>
      </c>
      <c r="F10" s="30"/>
      <c r="G10" s="13">
        <f t="shared" si="0"/>
        <v>0</v>
      </c>
      <c r="H10" s="31"/>
      <c r="I10" s="13"/>
      <c r="J10" s="16"/>
    </row>
    <row r="11" spans="1:10" x14ac:dyDescent="0.3">
      <c r="A11" s="15" t="s">
        <v>19</v>
      </c>
      <c r="B11" s="48" t="s">
        <v>20</v>
      </c>
      <c r="C11" s="12" t="s">
        <v>21</v>
      </c>
      <c r="D11" s="20" t="s">
        <v>36</v>
      </c>
      <c r="E11" s="11">
        <v>24</v>
      </c>
      <c r="F11" s="30"/>
      <c r="G11" s="13">
        <f>4000*E11*F11</f>
        <v>0</v>
      </c>
      <c r="H11" s="31"/>
      <c r="I11" s="13"/>
      <c r="J11" s="16"/>
    </row>
    <row r="12" spans="1:10" ht="28.8" x14ac:dyDescent="0.3">
      <c r="A12" s="15" t="s">
        <v>22</v>
      </c>
      <c r="B12" s="48"/>
      <c r="C12" s="12" t="s">
        <v>23</v>
      </c>
      <c r="D12" s="11" t="s">
        <v>24</v>
      </c>
      <c r="E12" s="11">
        <v>24</v>
      </c>
      <c r="F12" s="30"/>
      <c r="G12" s="13">
        <f>1000*E12*F12</f>
        <v>0</v>
      </c>
      <c r="H12" s="31"/>
      <c r="I12" s="13"/>
      <c r="J12" s="16"/>
    </row>
    <row r="13" spans="1:10" ht="29.4" thickBot="1" x14ac:dyDescent="0.35">
      <c r="A13" s="21" t="s">
        <v>25</v>
      </c>
      <c r="B13" s="41"/>
      <c r="C13" s="22" t="s">
        <v>26</v>
      </c>
      <c r="D13" s="23" t="s">
        <v>27</v>
      </c>
      <c r="E13" s="23">
        <v>24</v>
      </c>
      <c r="F13" s="24"/>
      <c r="G13" s="10">
        <f>10*E13*F13</f>
        <v>0</v>
      </c>
      <c r="H13" s="25"/>
      <c r="I13" s="24"/>
      <c r="J13" s="26"/>
    </row>
    <row r="14" spans="1:10" s="18" customFormat="1" ht="22.5" customHeight="1" thickBot="1" x14ac:dyDescent="0.3">
      <c r="A14" s="54" t="s">
        <v>6</v>
      </c>
      <c r="B14" s="55"/>
      <c r="C14" s="55"/>
      <c r="D14" s="55"/>
      <c r="E14" s="55"/>
      <c r="F14" s="56"/>
      <c r="G14" s="27">
        <f>SUM(G6:G13)</f>
        <v>0</v>
      </c>
      <c r="H14" s="28"/>
      <c r="I14" s="27">
        <f>SUM(I6:I13)</f>
        <v>0</v>
      </c>
      <c r="J14" s="29">
        <f>SUM(J6:J13)</f>
        <v>0</v>
      </c>
    </row>
    <row r="17" spans="1:10" ht="24.75" customHeight="1" x14ac:dyDescent="0.3">
      <c r="A17" s="57" t="s">
        <v>37</v>
      </c>
      <c r="B17" s="57"/>
      <c r="C17" s="57"/>
      <c r="D17" s="58" t="s">
        <v>5</v>
      </c>
      <c r="E17" s="58"/>
    </row>
    <row r="18" spans="1:10" x14ac:dyDescent="0.3">
      <c r="A18" s="59" t="s">
        <v>4</v>
      </c>
      <c r="B18" s="59"/>
      <c r="C18" s="59"/>
    </row>
    <row r="19" spans="1:10" ht="15" x14ac:dyDescent="0.25">
      <c r="G19" s="46"/>
      <c r="H19" s="46"/>
      <c r="I19" s="46"/>
      <c r="J19" s="46"/>
    </row>
    <row r="20" spans="1:10" ht="15" x14ac:dyDescent="0.25">
      <c r="G20" s="47"/>
      <c r="H20" s="47"/>
      <c r="I20" s="47"/>
      <c r="J20" s="47"/>
    </row>
  </sheetData>
  <mergeCells count="22">
    <mergeCell ref="J8:J9"/>
    <mergeCell ref="A2:J2"/>
    <mergeCell ref="G19:J19"/>
    <mergeCell ref="G20:J20"/>
    <mergeCell ref="B11:B13"/>
    <mergeCell ref="A4:A5"/>
    <mergeCell ref="A3:J3"/>
    <mergeCell ref="A14:F14"/>
    <mergeCell ref="A17:C17"/>
    <mergeCell ref="D17:E17"/>
    <mergeCell ref="A18:C18"/>
    <mergeCell ref="B4:C5"/>
    <mergeCell ref="B6:B7"/>
    <mergeCell ref="B8:B10"/>
    <mergeCell ref="D8:D9"/>
    <mergeCell ref="C8:C9"/>
    <mergeCell ref="A8:A9"/>
    <mergeCell ref="F8:F9"/>
    <mergeCell ref="G8:G9"/>
    <mergeCell ref="H8:H9"/>
    <mergeCell ref="I8:I9"/>
    <mergeCell ref="E8:E9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Gela</dc:creator>
  <cp:lastModifiedBy>Karolina Nykiel</cp:lastModifiedBy>
  <cp:lastPrinted>2019-02-21T11:54:35Z</cp:lastPrinted>
  <dcterms:created xsi:type="dcterms:W3CDTF">2019-02-19T12:49:32Z</dcterms:created>
  <dcterms:modified xsi:type="dcterms:W3CDTF">2023-07-12T09:53:48Z</dcterms:modified>
</cp:coreProperties>
</file>