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894" activeTab="0"/>
  </bookViews>
  <sheets>
    <sheet name="Pakiet 1" sheetId="1" r:id="rId1"/>
    <sheet name="Pakiet 2 " sheetId="2" r:id="rId2"/>
    <sheet name="Pakiet 3" sheetId="3" r:id="rId3"/>
    <sheet name="Pakiet 4" sheetId="4" r:id="rId4"/>
    <sheet name="Pakiet 5" sheetId="5" r:id="rId5"/>
    <sheet name="Pakiet 6" sheetId="6" r:id="rId6"/>
    <sheet name="Pakiet 7" sheetId="7" r:id="rId7"/>
    <sheet name="Pakiet 8" sheetId="8" r:id="rId8"/>
    <sheet name="Pakiet 9 " sheetId="9" r:id="rId9"/>
    <sheet name="Pakiet 10" sheetId="10" r:id="rId10"/>
    <sheet name="Pakiet 11" sheetId="11" r:id="rId11"/>
    <sheet name="Pakiet 12" sheetId="12" r:id="rId12"/>
    <sheet name="Pakiet 13" sheetId="13" r:id="rId13"/>
    <sheet name="Pakiet 14" sheetId="14" r:id="rId14"/>
    <sheet name="Pakiet 15" sheetId="15" r:id="rId15"/>
  </sheets>
  <definedNames>
    <definedName name="_xlnm.Print_Area" localSheetId="2">'Pakiet 3'!$A$1:$L$23</definedName>
    <definedName name="_xlnm.Print_Area" localSheetId="3">'Pakiet 4'!$A$1:$L$15</definedName>
    <definedName name="_xlnm.Print_Area" localSheetId="4">'Pakiet 5'!$A$1:$L$17</definedName>
    <definedName name="_xlnm.Print_Area" localSheetId="7">'Pakiet 8'!$A$1:$L$20</definedName>
  </definedNames>
  <calcPr fullCalcOnLoad="1"/>
</workbook>
</file>

<file path=xl/sharedStrings.xml><?xml version="1.0" encoding="utf-8"?>
<sst xmlns="http://schemas.openxmlformats.org/spreadsheetml/2006/main" count="705" uniqueCount="180">
  <si>
    <t>1.</t>
  </si>
  <si>
    <t>2.</t>
  </si>
  <si>
    <t>3.</t>
  </si>
  <si>
    <t>4.</t>
  </si>
  <si>
    <t>L.p.</t>
  </si>
  <si>
    <t>A</t>
  </si>
  <si>
    <t>B</t>
  </si>
  <si>
    <t>C</t>
  </si>
  <si>
    <t>D</t>
  </si>
  <si>
    <t>E</t>
  </si>
  <si>
    <t>F</t>
  </si>
  <si>
    <t>G</t>
  </si>
  <si>
    <t>H</t>
  </si>
  <si>
    <t>K</t>
  </si>
  <si>
    <t>Łączna cena oferty netto:</t>
  </si>
  <si>
    <t>słownie:</t>
  </si>
  <si>
    <t>Łączna cena oferty brutto:</t>
  </si>
  <si>
    <t>Formularz cenowy</t>
  </si>
  <si>
    <t>Załącznik Nr 2</t>
  </si>
  <si>
    <t>Rodzaj i wielkość opakowania</t>
  </si>
  <si>
    <t>Stawka podatku VAT</t>
  </si>
  <si>
    <t>Nie dopuszcza się składania ofert częściowych.</t>
  </si>
  <si>
    <t>Nazwa przedmiotu zamówienia</t>
  </si>
  <si>
    <t>Nazwa handlowa przedm.zam.</t>
  </si>
  <si>
    <t>Kraj Producenta i jego nazwa</t>
  </si>
  <si>
    <t>Cena jednostkowa brutto w zł</t>
  </si>
  <si>
    <t>Wartość netto w zł</t>
  </si>
  <si>
    <t>Wartość brutto w zł</t>
  </si>
  <si>
    <t>J</t>
  </si>
  <si>
    <t>I</t>
  </si>
  <si>
    <t>L</t>
  </si>
  <si>
    <t>FxG</t>
  </si>
  <si>
    <t>GxJ+G</t>
  </si>
  <si>
    <t>IxJ+I</t>
  </si>
  <si>
    <t>W programie Excel proszę wypełniać jedynie biale pola arkusza.</t>
  </si>
  <si>
    <t xml:space="preserve">Aktywator do pozycji 1 </t>
  </si>
  <si>
    <t xml:space="preserve">Sterylny preparat gotowy do użycia zawierający poliheksanidynę i betainę służący do czyszczenia, nawilżania i utrzymania rany oraz opatrunku w stanie wilgotnym jak również do usuwania włóknistych płaszczy/biofilmów z rany w sposób zapewniający ochronę tkanki. </t>
  </si>
  <si>
    <t>szt.</t>
  </si>
  <si>
    <t>Dopuszcza się składanie ofert częściowych.</t>
  </si>
  <si>
    <t xml:space="preserve">Pakiet 1 - Mycie  rąk i ciała </t>
  </si>
  <si>
    <t>Pakiet 2 -  Mycie, dezynfekcja i pielęgnacja rąk</t>
  </si>
  <si>
    <t>Barwiony, alkoholowy preparat do odkażania i odtłuszczania skóry, zawierający  łatwo zmywalne barwniki, bez zawartości jodu fenolu i jego pochodnych, pH 6-7 Spektrum: B, Tbc, F, V (w tym: HIV, HIV, Herpes, Rota, Adeno).  Czas działania  15 sek do 2 min/ odkażanie pola operacyjnego/</t>
  </si>
  <si>
    <t>Pakiet 4 - Manualne mycie i dezynfekcja narzędzi</t>
  </si>
  <si>
    <t>Pakiet 3 - Odkażanie skóry przed zabiegami medycznymi</t>
  </si>
  <si>
    <t>Pakiet 5 - Mycie i dezynfekcja powierzchni</t>
  </si>
  <si>
    <t>Pakiet 6 - Dezynfekcja ran, błon śluzowych i skóry</t>
  </si>
  <si>
    <t>Pakiet 8 - Mycie, dezynfekcja i  pielęgnacja rąk</t>
  </si>
  <si>
    <t>Ilość op.</t>
  </si>
  <si>
    <t>opakowanie 5l</t>
  </si>
  <si>
    <t>opakowanie 1l</t>
  </si>
  <si>
    <t>Poz. 2 - Zamawiający informuje, że obecnie stosuje Neodisher MediClean - w przypadku zaoferowania innych preparatów Oferent zobowiązany jest uwzględnić w cenie oferowanego asortymentu koszt kalibracji posiadanych przez Zamawiającego urządzeń.</t>
  </si>
  <si>
    <t>Poz. 1 - Zamawiający informuje, że obecnie stosuje Neodisher Septo Dn  - w przypadku zaoferowania innych preparatów Oferent zobowiązany jest uwzględnić w cenie oferowanego asortymentu koszt kalibracji posiadanych przez Zamawiającego urządzeń.</t>
  </si>
  <si>
    <t>Pakiet 7 - Mycie i dezynfekcja maszynowa narzędzi, endoskopów (PENTAX) oraz preparat płuczący i zmiękczający wodę</t>
  </si>
  <si>
    <t>Bezbarwny, alkoholowy preparat do odkażania i odtłuszczania skóry przed iniekcjami, bez zawartości jodu, fenolu i jego pochodnych. pH 6-7  Spektrum: B, Tbc, F, V (w tym: HIV,  Herpes, Rota, Adeno).    Czas działania 15 sek- 2 min/ odkażanie pola operacyjnego /</t>
  </si>
  <si>
    <t xml:space="preserve">worek  700ml </t>
  </si>
  <si>
    <t xml:space="preserve">worek 700ml </t>
  </si>
  <si>
    <t>Ilość   op.</t>
  </si>
  <si>
    <t>butelka ze spryskiwaczem 0,75 l</t>
  </si>
  <si>
    <t>ilość op.</t>
  </si>
  <si>
    <t>Naturalny olej myjący do skóry, narzędzi i powierzchni. Posiada  siłę mycia,łatwo usuwa resztki cementu i kleju po opatrunkach. Nie zawiera zwiazków alkalicznych i mydła . Zawiera środki natłuszczajace. Op. = 250ml.</t>
  </si>
  <si>
    <t>Gotowy płyn do pielęgnacji, konserwacji powierzchni, urządzeń ze stali nierdzewnej na bazie olejków parafinowych. Preparat usuwający kurz, zabezpieczający przed zaciekami wodnymi, odciskami palców, np. Neoblank</t>
  </si>
  <si>
    <t>rodzaj i wielkośc opakowania</t>
  </si>
  <si>
    <t>Preparat przeznaczony do mycia i dezynfekcji narzędzi chirurgicznych oraz endoskopów giętkich; zawierający dwuaminę kokospropylenu  i związki powierzchniowo czynne; nie zawierający:  QAV, aldehydów, fenoli, aktywnego tlenu i biguanidyny, glikoli, fenoksypropanolu; z możliwością użycia w myjkach ultradźwiękowych -w czasie do 5min; z możliwością pozostawienia narzędzi zanurzonych w roztworze do 72 godz.; skuteczny na bakterie ,Tbc, grzyby, wirusy (HCV, HBV , HIV) w czasie 15 min, z możliwością rozszerzenia spektrum o wirusa Adeno, Polyoma  w czasie do 60 min;  w opakowaniach  5000ml; wyrób medyczny klasy IIB</t>
  </si>
  <si>
    <t>5.</t>
  </si>
  <si>
    <t>7.</t>
  </si>
  <si>
    <t>8.</t>
  </si>
  <si>
    <t xml:space="preserve"> </t>
  </si>
  <si>
    <t>Bezbarwny preparat do dezynfekcji ran, błon śluzowych i skóry. Gotowy do użycia, na bazie octanidyny. Efekt działania utrzymuje się do 1godz., zarejestrowany jako produkt leczniczy, bez zawartości chlorheksydyny, alkoholu, jodu i kwasów.</t>
  </si>
  <si>
    <t>6.</t>
  </si>
  <si>
    <t>op. 250ml</t>
  </si>
  <si>
    <t>op. 5l</t>
  </si>
  <si>
    <t>Cena jedn. netto w zł/1 op.</t>
  </si>
  <si>
    <t xml:space="preserve">Cena jedn. netto w zł/1 op. </t>
  </si>
  <si>
    <t>op. = 200 szt.</t>
  </si>
  <si>
    <t xml:space="preserve">op. = 200 szt. </t>
  </si>
  <si>
    <t>Gotowe do użycia chusteczki do dezynfekcji powierzchni akrylowych wrażliwych na alkohole np. głowice USG. Zakres działania: B, prątkobójcze, F, V, HBV, HCV, HIV. Czas działania  1 min. Wymagana opinia dopuszczająca do stosowania do głowic USG. Rozmiar chusteczki 22-30 cm x 20-30 cm, Ilość w opakowaniu 200 szt. Wyrób medyczny.</t>
  </si>
  <si>
    <t>butelka 500ml</t>
  </si>
  <si>
    <t>Gotowe do użycia chusteczki do szybkiej  dezynfekcji sprzętu medycznego i małych  powierzchni odpornych na działanie alkoholi  Zakres działania: B, prątkobójcze, F, V, HBV, HCV, HIV. Czas działania  1 min. Rozmiar chusteczki 22-30 cm x 20-30 cm, Ilość w opakowaniu 200 szt. Wyrób medyczny.</t>
  </si>
  <si>
    <t>Cena jedn. netto w zł /1 op.</t>
  </si>
  <si>
    <t>Cena jedn. netto w zł /1 op./szt.</t>
  </si>
  <si>
    <t>Cena jedn. netto w zł/1op.</t>
  </si>
  <si>
    <t>Ilość  op.</t>
  </si>
  <si>
    <t>BUTELKA 400 ML</t>
  </si>
  <si>
    <t xml:space="preserve">butelka 500 ml </t>
  </si>
  <si>
    <t>butelka z atomizerem 350 ml</t>
  </si>
  <si>
    <t>kanister 5 litrów</t>
  </si>
  <si>
    <t>butelka ze spryskiwaczem 750 ml</t>
  </si>
  <si>
    <t>butelka 500 ml</t>
  </si>
  <si>
    <t>OP. 2 L</t>
  </si>
  <si>
    <t>WIADRO 1,5 KG</t>
  </si>
  <si>
    <t>KANISTER 5 litrów</t>
  </si>
  <si>
    <t>WIADRO 10 KG</t>
  </si>
  <si>
    <t>KANISTER 6 L</t>
  </si>
  <si>
    <t>Gotowy do użycia preparat w postaci pianki eliminującej mgłę aerozolową, do jednoczesnej dezynfekcji i mycia małych powierzchni oraz miejsc trudnodostępnych,  bez dodatku aldehydów, chloru, fenoli i pochodnych fenolowych, chlorheksydyny.  Także do powierzchni z poliwęglanów, pleksiglasu, płyt akrylowych etc. nieodpornych i wrażliwych na działanie alkoholi;Spektrum: B, F, V(HBV, HCV, HIV ). Czas działania: B, F, wirusy (HBV, HCV, HIV )– do 5 min., Wymagana pozytywna opinia producenta o dopuszczeniu do dezynfekcji powierzchni w oddziałach pediatrycznych.</t>
  </si>
  <si>
    <t>Preparat do jednoczesnego mycia i dezynfekcji dużych powierzchni zmywalnych, bez dodatku: aldehydów, chloru, fenoli, bez dodatku alkoholi, czwartorzędowych związków amonowych (QAV) i ich pochodnych, zwierający substancję nielotną . Wymagana informacja, że substancja aktywna nie jest substancją lotną i nie wykazuje toksyczności wziewnej. Spektrum: B, Tbc, F, V. Czas działania: B, F, wirusy HBV, HCV, HIV – do 15 min.. B, Tbc, F – do 30 min. Wymagana pozytywna opinia producenta o dopuszczeniu do dezynfekcji powierzchni w oddziałach pediatrycznych i noworodkowych.</t>
  </si>
  <si>
    <t>25</t>
  </si>
  <si>
    <t>ILOŚĆ OP.</t>
  </si>
  <si>
    <t>Ilość w op.</t>
  </si>
  <si>
    <t>op. 750 ml</t>
  </si>
  <si>
    <t xml:space="preserve">Kwaśny płynny koncentrat płuczący do myjni-dezynfektorów naczyń sanitarnych (basenów, kaczek, butelek na mocz oraz misek w szpitalach) z zastosowaniem do płukania oraz wiązania twardości wody w myjniach z dezynfekcją parową. Wartość pH3,7-3.0 (0,5-1,5 ml/l w wodzie zdemineralizowanej). </t>
  </si>
  <si>
    <t>opakowanie  5l/5kg</t>
  </si>
  <si>
    <t>Dopuszcza się składanie ofert częściowych (na pozycje asortymentowe).</t>
  </si>
  <si>
    <t>UWAGA: Zamawiający dopuści do oceny wyłącznie preparaty dopuszczone do stosowania przez Producenta posiadanych przez Zamawiającego myjni-dezynfektorów MEIKO (dotyczy poz. 1) oraz myjni dezynfektorów  ERLEN CT100S (dotyczy poz. 2). Lista środków dopuszczonych do stosowania preparatów ww. sprzętu zawierają załączniki do niniejszego postępowania.</t>
  </si>
  <si>
    <t>UWAGA: Zamawiający dopuści do oceny wyłącznie preparaty dopuszczone do stosowania przez Producenta posiadanych przez Zamawiającego myjni i endoskpów, tj. poz. 1 - 2: myjnie INNOVA seria E, endoskopy PENTAX. Listy środków dopuszczonych do stosowania preparatów  ww. sprzętu zawierają załączniki do niniejszego postępowania.</t>
  </si>
  <si>
    <t>* *- Wymagany jest dozownik o następujących właściwościach: dozowanie łokciem lub grzbietem dłoni, plastikowy bez elementów metalowych i transparentnych (przeźroczystych np. „szybki” itp.), koloru białego. Dostosowany do pojemników o poj. 500 ml. Możliwość dezynfekcji wszystkich elementów dozownika (wyjmowana pompka dozująca), regulowana ilość dozowanego preparatu (0,5; 1 lub 1,5 ml.), Element pompki łatwo demontowany, z możliwością mycia w myjniach dezynfektorach. Dozowanie preparatów od góry pojemnika (eliminacja kapania i ew. przeciekania). Łatwy montaż i demontaż, tzn. powieszenie i zdjęcia dozownika ze ściany bez konieczności przykręcania i odkręcania całego dozownika, oferent wyposaży zamawiającego dodatkowo w pompki dozujące do dozowników ściennych w ilości zgłaszanej na bieżąco przez Zamawiającego.</t>
  </si>
  <si>
    <t>W ramach obowiązującej umowy Wykonawca zobowiązuje się do dostarczenia nieodpłatnie koszyczków (uchwytów) do płynu dezynfekcyjnego na łóżka i pompek do dozowników do butelek o pojemności 500ml, w ilości zgłaszanej na bieżąco przez Zamawiającego.</t>
  </si>
  <si>
    <t>poz. 1, 2 - Pojemności do 350 ml będą używane wielokrotnie, wymagane jest zaopatrzenie w zmywalną etykietę</t>
  </si>
  <si>
    <t>Preparat tlenowy wraz z aktywatorem do mycia i dezynfekcji narzędzi chirurgicznych i endoskopów oparty o nadwęglan sodu. Niepylący. Bez: aldehydów, chloru, fenoli, benzenu i pochodnych benzenu, alkoholi, czwartorzędowych związków amonowych (QAV) i ich pochodnych. Przygotowanie roztworu poprzez dodanie preparatu do zimnej wody wodociągowej. Spektrum: B, Tbc, F, V, S. Czas działania: B, Tbc, F, V (w tym HCV, Rota, Adeno, Polio) – do 30 minut, B, Tbc, F, V, S do 6 godz. Wymagana pozytywna opinia/ocena kliniczna dopuszczająca do dezynfekcji inkubatorów, z uwzględnieniem podstawy wykazującej, że preparat nie stanowi nadmiernego zagrożenia dla pacjenta i użytkownika (noworodków). Roztwór roboczy 2% z aktywatorem B, Tbc, F, V - 30min, 2% z aktywatorem B, Tbc, F, V, S - 6 godz.</t>
  </si>
  <si>
    <t xml:space="preserve">Preparat tlenowy bez aktywatora do mycia i dezynfekcji narzędzi chirurgicznych także chromowanych i chromowo niklowych oraz endoskopów.  Oparty o nadwęglan sodu. Bez: aldehydów, chloru, fenoli, pochodnych benzenu, alkoholi, czwartorzędowych związków amonowych (QAV). Przygotowanie roztworu roboczego poprzez dodanie preparatu do wody o temp. nie przekraczającej temperatury pokojowej. Spektrum: B, Tbc, F, V, S. Czas działania: 2% roztwór roboczy B, Tbc, F, V (w tym HCV, Rota, Adeno, Polio) do 15 min.; 2% roztwór roboczy B, Tbc, F, V, S do 3 godz. Możliwość sprawdzenia aktywności roztworu paskami testowymi. </t>
  </si>
  <si>
    <t>Płynny enzymatyczny preparat do manualnego mycia endoskopów i innych wyrobów medycznych. Ph neutralne. Koncentrat. Roztwór roboczy w stężeniu 0,5%.</t>
  </si>
  <si>
    <t>Preparat do higienicznego i chirurgicznego mycia rąk i ciała, także noworodków, w postaci pianki, z możliwością dozowania z dozowników łokciowych typu Dermados, pH 5,0 neutralne dla skóry. Wymagana pozytywna opinia kliniczna do mycia noworodków od pierwszego dnia życia</t>
  </si>
  <si>
    <t>Dozownik ścienny przeznaczony do dozowania preparatów do odkażania, mycia i pielęgnacji rąk**</t>
  </si>
  <si>
    <t>Emulsja nawilżająca i natłuszczająca do pielęgnacji rąk i ciała, szybko się wchłaniająca, nie pozostawiająca tłustej powłoki. Nie zawierająca barwników.</t>
  </si>
  <si>
    <r>
      <t xml:space="preserve">Niezawierający mydła preparat do higienicznego i chirurgicznego mycia rąk oraz ciała - (włosów). Pielęgnujący skórę i chroniący ją przed wysychaniem, o neutralnym pH dla skóry. Do częstego mycia skóry. </t>
    </r>
    <r>
      <rPr>
        <sz val="10"/>
        <color indexed="8"/>
        <rFont val="Arial"/>
        <family val="2"/>
      </rPr>
      <t>Nie zawierający</t>
    </r>
    <r>
      <rPr>
        <sz val="10"/>
        <rFont val="Arial"/>
        <family val="0"/>
      </rPr>
      <t xml:space="preserve"> substancji zapachowych.</t>
    </r>
  </si>
  <si>
    <t>butelka 1 litr ze spryskiwaczem</t>
  </si>
  <si>
    <t xml:space="preserve">Preparat dekontaminujący  do mycia ciała przed zabiegami chirurgicznymi, zarejestrowany jako produkt leczniczy, max czas działania 60 s. Spektrum działania: bakterie łącznie z MRSA i Tbc, grzyby i wirusy (HBV, HIV, HCV, Rota, Adeno, HSV). Preparat chroniący skórę przed wysuszeniem. </t>
  </si>
  <si>
    <t>karnister 5l</t>
  </si>
  <si>
    <t>Poz. 1 - Zamawiający informuje, że obecnie stosuje Thermosept SKS - w przypadku zaoferowania innych preparatów Oferent zobowiązany jest uwzględnić w cenie oferowanego asortymentu koszt kalibracji posiadanych przez Zamawiającego urządzeń.</t>
  </si>
  <si>
    <t xml:space="preserve">Preparat dezynfekcyjny  do narzędzi oraz sprzętu wrażliwego na wysoką temperaturę do dezynfekcji maszynowej w myjniach-dezynfektorach. Do dezynfekcji maszynowej 1% przy temperaturze 55˚C i w czasie 5 min. Płynny, słabo pieniący środek dezynfekcyjny na bazie aldehydów (glioksal,aldehyd glutarowy) nie zawiera aldehydu mrówkowego, QVA. Preparat  bakteriobójczy, prątkobójczy (mycobakteria terrae), grzybobójczy, wirusobójczy (Vacina, Adeno, Polio). </t>
  </si>
  <si>
    <t>CENA NETTO ZA  OP.</t>
  </si>
  <si>
    <t xml:space="preserve">Preparat płynny, neutralny myjący na bazie środków powierzchniowo - czynnych do użytku maszynowego mycia narzędzi chirurgicznych, endoskopów sztywnych i elastycznych, sprzętu anestezjologicznego w myjniach-dezynfektorach. Słabo pieniący się.  Mycie maszynowe  – 0,2-1,0% w temperaturze 50-60˚C. Mycie maszynowe endoskopów  elastycznych" 0,5% w temp.35-55˚C. Mycie ultradżwiękowe o,5%2% 10-30 min. w temp. do 40˚C. Preparat oparty o anionowe środki powierzchniowo czynne, enzymy, oraz środki konserwujące. </t>
  </si>
  <si>
    <t>9.</t>
  </si>
  <si>
    <t>10.</t>
  </si>
  <si>
    <t>15</t>
  </si>
  <si>
    <t>80</t>
  </si>
  <si>
    <t>6</t>
  </si>
  <si>
    <r>
      <t xml:space="preserve">Alkoholowy gotowy do użycia preparat do szybkiej dezynfekcji małych powierzchni i miejsc trudnodostępnych, bez dodatku aldehydów, QAV , bez substancj drażniących . Spektrum: B, F, Tbc, V ( HBV,HCV,HIV,vaccinia wirus,BVDV,Adenowirus ,Rotawirus,Norowirus). Czas działania: B, F,Tbc,V – do 1 min.  </t>
    </r>
    <r>
      <rPr>
        <b/>
        <sz val="10"/>
        <rFont val="Arial"/>
        <family val="2"/>
      </rPr>
      <t xml:space="preserve">Wyrób medyczny klasy IIA. Wymagana pozytywna opinia producenta o dopuszczeniu do dezynfekcji powierzchni w oddziałach pediatrycznych. </t>
    </r>
  </si>
  <si>
    <t>1</t>
  </si>
  <si>
    <t>300 tabl/op.</t>
  </si>
  <si>
    <t>10</t>
  </si>
  <si>
    <t xml:space="preserve"> 5 kg</t>
  </si>
  <si>
    <t>4</t>
  </si>
  <si>
    <t xml:space="preserve">opak.  5l </t>
  </si>
  <si>
    <r>
      <t xml:space="preserve">Alkoholowy preparat do higienicznej i chirurgicznej dezynfekcji rąk, łagodny dla skóry, neutralne  pH , bez zawartości jodu, chlorheksydyny, </t>
    </r>
    <r>
      <rPr>
        <sz val="10"/>
        <color indexed="8"/>
        <rFont val="Arial"/>
        <family val="2"/>
      </rPr>
      <t xml:space="preserve"> o przedłużonym działaniu. Bez barwników i substancji zapachowych. Chirurgiczne odkażanie rąk w czasie do 3 min. Higieniczna dezynfekcja -  30 sek.
Spektrum: B, Tbc, F, V (w tym; HBV, HCV, HIV, Rota, Adeno, Noro, opryszczki). Skuteczność bakteriobójcza, prątkobójcza, drożdżakobójcza, wirusobójcza. Opinia producenta o dopuszczeniu produktu do stosowania we wszystkich oddziałch. Produkt biobójczy, zgodny z obowiązującymi normami. Butelka 500ml.*</t>
    </r>
  </si>
  <si>
    <t xml:space="preserve">Gotowy do użycia preparat przeznaczony do mycia i dezynfekcji powierzchni nie zawierający aldehydów i alkoholi. Pełne spektrum działania; bakteriobójcze z MRSA, grzyby, prątki, wirusy (z HBV, HCV, HIV, Adeno, Polio, Norowirus), oraz spory (Clostridium difficile, Clostridium perfringens- czas działania 5 minut). Bezpieczne dla tworzyw z metalu, szkła, tworzyw sztucznych. Dopuszczony do stosowania w obecności pacjentów. </t>
  </si>
  <si>
    <t>20</t>
  </si>
  <si>
    <r>
      <rPr>
        <sz val="10"/>
        <rFont val="Arial"/>
        <family val="2"/>
      </rPr>
      <t>Bezbarwny preparat do odkażania błon śluzowych</t>
    </r>
    <r>
      <rPr>
        <sz val="10"/>
        <color indexed="10"/>
        <rFont val="Arial"/>
        <family val="2"/>
      </rPr>
      <t xml:space="preserve">  </t>
    </r>
    <r>
      <rPr>
        <sz val="10"/>
        <rFont val="Arial"/>
        <family val="2"/>
      </rPr>
      <t>obszaru genitalnego, nie zawierajacy w składzie szkodliwych substancji chemicznych. Hipoalergiczny, nieuczulający o neutralnym pH ,</t>
    </r>
    <r>
      <rPr>
        <sz val="10"/>
        <color indexed="10"/>
        <rFont val="Arial"/>
        <family val="2"/>
      </rPr>
      <t xml:space="preserve"> </t>
    </r>
    <r>
      <rPr>
        <sz val="10"/>
        <rFont val="Arial"/>
        <family val="2"/>
      </rPr>
      <t>bez zawartości jodu.</t>
    </r>
  </si>
  <si>
    <t>Antybakteryjny i p/grzybiczy płyn do płukania jamy ustnej o spektrum działania B (w tym MDRO) oraz F (C. albicans). Nie zawierający alkoholu, chlorheksydyny i octenidyny. Z możliwością stosowania na uszkodzone błony śluzowe. Wyrób medyczny. Op. 250ml.</t>
  </si>
  <si>
    <t>Jednorazowe gaziki 70 % alkoholem izopropylowym i 2 % chlorheksydyną przeznaczone do dezynfekcji powierzchni wyrobów medycznych np. dezynfekcja połączeń lini infuzyjnej tj. porty bezigłowe, łącza cewników centralnych  itp. Pakowane pojedyńczo.</t>
  </si>
  <si>
    <t>Pakiet 9 - Manualne mycie narzędzi i endoskopów</t>
  </si>
  <si>
    <t>Pakiet 10 - Dezynfekcja powierzchni, narzędzi zanieczyszczonych materiałem biologicznym</t>
  </si>
  <si>
    <t>Pakiet 11 - Preparat wspomagający leczenie ran</t>
  </si>
  <si>
    <t>Pakiet 12 - Preparat do pielęgnacji, konserwacji powierzchni, urządzeń ze stali nierdzewnej</t>
  </si>
  <si>
    <t xml:space="preserve">Pakiet 13 - Preparat do mycia i dezynfekcji powierzchni </t>
  </si>
  <si>
    <t xml:space="preserve">Pakiet 14 </t>
  </si>
  <si>
    <t>Pakiet 15- Preparat myjący do myjni -dezynfektora</t>
  </si>
  <si>
    <t>2</t>
  </si>
  <si>
    <t>30</t>
  </si>
  <si>
    <t>op.250ml</t>
  </si>
  <si>
    <t>60</t>
  </si>
  <si>
    <t>100</t>
  </si>
  <si>
    <t>5</t>
  </si>
  <si>
    <t>Jednorazowe gaziki  ( min.6x3cm) nasaczone 70 % alkoholem izopropylowym i 0,5 % chlorheksydyną. Przeznaczone do dezynfekcji skóry. Pakowane pojedyńczo.</t>
  </si>
  <si>
    <t>35</t>
  </si>
  <si>
    <t>350</t>
  </si>
  <si>
    <t>1500</t>
  </si>
  <si>
    <t>85</t>
  </si>
  <si>
    <t>300</t>
  </si>
  <si>
    <t>120</t>
  </si>
  <si>
    <t>45</t>
  </si>
  <si>
    <t>50</t>
  </si>
  <si>
    <t>14</t>
  </si>
  <si>
    <t>12</t>
  </si>
  <si>
    <t>* W ramach umowy Wykonawca zobowiązuje się w trakcie jej trwania do przeprowadzenia min. 2 szkoleń z zakresu Higieny rąk, w formie wykładów i warsztatów.                                                    Wymagane w ramach oferty dostarczenie materiałów szkoleniowych dotyczących dezynfekcji rąk (piktogramy, schematy postępowania, itp.). Oferent wyposaży Zamawiającego w naklejki z napisem DEZYNFEKCJA RĄK, MYCIE RĄK W ILOŚCI zgłaszanej na bieżąco przez Zamawiającego.</t>
  </si>
  <si>
    <t>Preparat w aerozolu do dezynfekcji powierzchni wyrobów medycznych np. koreczki, kraniki, cewniki itp. Skład preparatu: 2 % roztwór chlorheksydyny w 70% alkoholu izopropylowym. Op. = 250ml.</t>
  </si>
  <si>
    <t>Preparat chlorowy w tabletkach zawierajacych min.1,5 g aktywnego chloru,  do dezynfekcji dużych zmywalnych powierzchni, zalewania plam krwi, wydzielin, wydalin, Przygotowanie roztworu poprzez dodanie preparatu do zimnej wody wodociągowej. Gotowy roztwór roboczy zachowuje aktywność conajmniej jeden dzień roboczy tj. 24 godz
Spektrum: B, F, Tbc, V, (w stęż. aktywnego chloru od 1000 ppm.),                                      (w stęż. aktywnego chloru do 10000 ppm., warunki brudne).
Czas działania: B,Tbc, F, V – do 15 min.
Wymagany atest  dopuszczający dezynfekcję powierzchni kontaktujących się z żywnością.</t>
  </si>
  <si>
    <t>Koncentrat na bazie amin, biguanidu i czwartorzędowych związków amoniowych do dezynfekcji i mycia powierzchni oraz sprzętów medycznych z możliwością stosowania w obecności  pacjentów. Spektrum działania: B zgodnie z normą EN 13697, EN 16615 (w tym MRSA), F zgodnie z normą EN 14348 (Candida Albicans, Aspergillus Niger), V (HIV, HBV,HCV), M.Terrae: stężenie 0,25%- 15 minut, Rota - 0,5%-15 minut, Tbc zgodnie z normą EN 14348. Wymagany atest  dopuszczający dezynfekcję powierzchni kontaktujących się z żywnością.</t>
  </si>
  <si>
    <t>op. = 100 sztuk</t>
  </si>
  <si>
    <t>op. = 100sztuk</t>
  </si>
  <si>
    <t>W przypadku zaoferowania preparatów innych niż Sterisol, Dostawca zobowiązany jest dostarczyć wraz z oferownym produktem dedykowane dozowniki w ilości 15 sztuk.</t>
  </si>
  <si>
    <t>butelka 2l</t>
  </si>
  <si>
    <r>
      <t>Preparat przeznaczony do higienicznego i chirurgicznego mycia rąk w jednorazowych opakowaniach (</t>
    </r>
    <r>
      <rPr>
        <b/>
        <sz val="10"/>
        <rFont val="Arial"/>
        <family val="2"/>
      </rPr>
      <t>system zamkniety</t>
    </r>
    <r>
      <rPr>
        <sz val="10"/>
        <rFont val="Arial"/>
        <family val="2"/>
      </rPr>
      <t xml:space="preserve">) do dozowników ściennych typu Sterisol System (w przypadku innego systemu wymagane jest wykorzystanie dotychczasowych mocowań). Nie zawierający w składze barwników, o neutralnym pH, bez zapachowy. Zawierajacy w skałdzie substancje zapobiegające wysuszaniu skóry.  Pojemność 700-750ml. 
                                                   </t>
    </r>
  </si>
  <si>
    <r>
      <t>Preparat alkoholowy do dezynfekcji higienicznej i chirurgicznej rąk w jednorazowych opakowaniach (</t>
    </r>
    <r>
      <rPr>
        <b/>
        <sz val="9"/>
        <rFont val="Arial"/>
        <family val="2"/>
      </rPr>
      <t>system zamknięty)</t>
    </r>
    <r>
      <rPr>
        <sz val="9"/>
        <rFont val="Arial"/>
        <family val="2"/>
      </rPr>
      <t xml:space="preserve"> do dozowników ściennych Sterisol System (w przypadku innego systemu wymagane jest wykorzystanie dotychczasowych mocowań). Higieniczne odkażanie rąk minimum 30 sek. zgodnie z normą EN 1500. Chirurgiczne odkażanie rąk minimum 3 min. zgodnie z norma EN 12791. Zakres działania B, V, Tbc, F. O szerokim spektrum działanie bakteriobójczym, grzybobójczym, prątkobójczym i wirusobójczym zgodnie z normą EN 13727,EN 13624, EN 14348, EN 14476. Zawierajacy w swoim składzie min.w 100g -80 g etanolu oraz  substancje pielęgnacyjne skórę.   Pojemnosć 700-750ml.</t>
    </r>
  </si>
  <si>
    <t xml:space="preserve">Preparat do mycia maszynowego urządzeń sanitarnych (kaczek, basenów itp.), niepieniacy się, pH około 6 (przy temp. 20st. C), kompatybilny z myjnią ERLEN CT100S. Wymagane  dopuszczenie przez producenta myjni. </t>
  </si>
  <si>
    <t>17</t>
  </si>
  <si>
    <t>opakowanie 1000ml</t>
  </si>
  <si>
    <t>Numer i data ważn. dopuszczenia*</t>
  </si>
  <si>
    <t>Numer i data ważn. dopuszczenia ***</t>
  </si>
  <si>
    <t>* Zamawiający wymaga dokładnego wypełnienia kolumny L, tj. wpisania numeru i daty ważności świadectwa dopuszczenia. Brak wypełnienia kolumny spowoduje odstąpienie od badania i oceny oferty.</t>
  </si>
  <si>
    <t>*** Zamawiający wymaga dokładnego wypełnienia kolumny L, tj. wpisania numeru i daty ważności świadectwa dopuszczenia. Brak wypełnienia kolumny spowoduje odstąpienie od badania i oceny oferty.</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</si>
</sst>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
    <numFmt numFmtId="172" formatCode="[$-415]d\ mmmm\ yyyy"/>
    <numFmt numFmtId="173" formatCode="[$€-2]\ #,##0.00;\-[$€-2]\ #,##0.00"/>
    <numFmt numFmtId="174" formatCode="#,##0.00\ [$€-1];\-#,##0.00\ [$€-1]"/>
  </numFmts>
  <fonts count="61">
    <font>
      <sz val="10"/>
      <name val="Arial"/>
      <family val="0"/>
    </font>
    <font>
      <sz val="10"/>
      <name val="Arial CE"/>
      <family val="0"/>
    </font>
    <font>
      <b/>
      <sz val="12"/>
      <name val="Arial"/>
      <family val="2"/>
    </font>
    <font>
      <b/>
      <sz val="7"/>
      <name val="Tahoma"/>
      <family val="2"/>
    </font>
    <font>
      <sz val="8"/>
      <name val="Tahoma"/>
      <family val="2"/>
    </font>
    <font>
      <sz val="9"/>
      <name val="Garamond"/>
      <family val="1"/>
    </font>
    <font>
      <b/>
      <sz val="10"/>
      <name val="Tahoma"/>
      <family val="2"/>
    </font>
    <font>
      <sz val="10"/>
      <name val="Tahoma"/>
      <family val="2"/>
    </font>
    <font>
      <b/>
      <sz val="10"/>
      <color indexed="60"/>
      <name val="Tahoma"/>
      <family val="2"/>
    </font>
    <font>
      <b/>
      <sz val="8"/>
      <name val="Tahoma"/>
      <family val="2"/>
    </font>
    <font>
      <b/>
      <sz val="10"/>
      <name val="Arial"/>
      <family val="2"/>
    </font>
    <font>
      <sz val="7"/>
      <name val="Times New Roman"/>
      <family val="1"/>
    </font>
    <font>
      <u val="single"/>
      <sz val="10"/>
      <color indexed="12"/>
      <name val="Arial"/>
      <family val="2"/>
    </font>
    <font>
      <u val="single"/>
      <sz val="10"/>
      <color indexed="36"/>
      <name val="Arial"/>
      <family val="2"/>
    </font>
    <font>
      <sz val="10"/>
      <color indexed="10"/>
      <name val="Arial"/>
      <family val="2"/>
    </font>
    <font>
      <b/>
      <sz val="10"/>
      <color indexed="10"/>
      <name val="Arial"/>
      <family val="2"/>
    </font>
    <font>
      <sz val="8"/>
      <name val="Arial"/>
      <family val="2"/>
    </font>
    <font>
      <b/>
      <sz val="7"/>
      <color indexed="10"/>
      <name val="Times New Roman"/>
      <family val="1"/>
    </font>
    <font>
      <sz val="10"/>
      <color indexed="8"/>
      <name val="Arial"/>
      <family val="2"/>
    </font>
    <font>
      <b/>
      <sz val="9"/>
      <name val="Arial"/>
      <family val="2"/>
    </font>
    <font>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Tahoma"/>
      <family val="2"/>
    </font>
    <font>
      <b/>
      <sz val="11"/>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sz val="10"/>
      <color rgb="FFFF0000"/>
      <name val="Tahoma"/>
      <family val="2"/>
    </font>
    <font>
      <sz val="10"/>
      <color theme="1"/>
      <name val="Arial"/>
      <family val="2"/>
    </font>
    <font>
      <b/>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color indexed="63"/>
      </right>
      <top style="medium"/>
      <bottom style="medium"/>
    </border>
    <border>
      <left style="medium"/>
      <right style="thin"/>
      <top>
        <color indexed="63"/>
      </top>
      <bottom style="medium"/>
    </border>
    <border>
      <left style="thin"/>
      <right>
        <color indexed="63"/>
      </right>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thin"/>
      <right style="thin"/>
      <top style="medium"/>
      <bottom style="medium"/>
    </border>
    <border>
      <left style="thin"/>
      <right style="thin"/>
      <top>
        <color indexed="63"/>
      </top>
      <bottom style="thin"/>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thin"/>
      <right style="medium"/>
      <top>
        <color indexed="63"/>
      </top>
      <bottom style="thin"/>
    </border>
    <border>
      <left style="thin"/>
      <right style="thin"/>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2" fillId="0" borderId="0" applyNumberFormat="0" applyFill="0" applyBorder="0" applyAlignment="0" applyProtection="0"/>
    <xf numFmtId="0" fontId="45" fillId="0" borderId="3" applyNumberFormat="0" applyFill="0" applyAlignment="0" applyProtection="0"/>
    <xf numFmtId="0" fontId="46" fillId="28"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51" fillId="26"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cellStyleXfs>
  <cellXfs count="299">
    <xf numFmtId="0" fontId="0" fillId="0" borderId="0" xfId="0" applyAlignment="1">
      <alignment/>
    </xf>
    <xf numFmtId="0" fontId="2" fillId="0" borderId="0" xfId="0" applyFont="1" applyAlignment="1">
      <alignment/>
    </xf>
    <xf numFmtId="166" fontId="7" fillId="32" borderId="10" xfId="0" applyNumberFormat="1" applyFont="1" applyFill="1" applyBorder="1" applyAlignment="1">
      <alignment horizontal="right" vertical="center"/>
    </xf>
    <xf numFmtId="0" fontId="7" fillId="32" borderId="0" xfId="0" applyFont="1" applyFill="1" applyBorder="1" applyAlignment="1">
      <alignment horizontal="right"/>
    </xf>
    <xf numFmtId="4" fontId="7" fillId="32" borderId="11" xfId="0" applyNumberFormat="1" applyFont="1" applyFill="1" applyBorder="1" applyAlignment="1">
      <alignment horizontal="center"/>
    </xf>
    <xf numFmtId="4" fontId="7" fillId="32" borderId="12" xfId="0" applyNumberFormat="1" applyFont="1" applyFill="1" applyBorder="1" applyAlignment="1">
      <alignment horizontal="center"/>
    </xf>
    <xf numFmtId="49" fontId="9" fillId="32" borderId="0" xfId="0" applyNumberFormat="1" applyFont="1" applyFill="1" applyBorder="1" applyAlignment="1">
      <alignment vertical="center"/>
    </xf>
    <xf numFmtId="0" fontId="4" fillId="32" borderId="0" xfId="0" applyFont="1" applyFill="1" applyBorder="1" applyAlignment="1">
      <alignment vertical="center" wrapText="1"/>
    </xf>
    <xf numFmtId="0" fontId="4" fillId="32" borderId="0" xfId="0" applyFont="1" applyFill="1" applyBorder="1" applyAlignment="1">
      <alignment horizontal="right" vertical="center"/>
    </xf>
    <xf numFmtId="0" fontId="4" fillId="32" borderId="0" xfId="0" applyFont="1" applyFill="1" applyBorder="1" applyAlignment="1">
      <alignment horizontal="center" vertical="center"/>
    </xf>
    <xf numFmtId="0" fontId="7" fillId="32" borderId="0" xfId="0" applyFont="1" applyFill="1" applyBorder="1" applyAlignment="1">
      <alignment/>
    </xf>
    <xf numFmtId="0" fontId="6" fillId="32" borderId="0" xfId="0" applyFont="1" applyFill="1" applyBorder="1" applyAlignment="1">
      <alignment horizontal="center" vertical="center"/>
    </xf>
    <xf numFmtId="3" fontId="6" fillId="32" borderId="0" xfId="0" applyNumberFormat="1" applyFont="1" applyFill="1" applyBorder="1" applyAlignment="1">
      <alignment horizontal="right" vertical="center" wrapText="1"/>
    </xf>
    <xf numFmtId="0" fontId="0" fillId="0" borderId="0" xfId="0" applyFill="1" applyBorder="1" applyAlignment="1">
      <alignment/>
    </xf>
    <xf numFmtId="166" fontId="7" fillId="0" borderId="0" xfId="0" applyNumberFormat="1" applyFont="1" applyFill="1" applyBorder="1" applyAlignment="1">
      <alignment horizontal="right" vertical="center"/>
    </xf>
    <xf numFmtId="9" fontId="7" fillId="32" borderId="13" xfId="0" applyNumberFormat="1" applyFont="1" applyFill="1" applyBorder="1" applyAlignment="1">
      <alignment horizontal="right" vertical="center"/>
    </xf>
    <xf numFmtId="49" fontId="9"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7" fillId="0" borderId="0" xfId="0" applyFont="1" applyFill="1" applyBorder="1" applyAlignment="1">
      <alignment/>
    </xf>
    <xf numFmtId="0" fontId="6" fillId="0" borderId="0" xfId="0" applyFont="1" applyFill="1" applyBorder="1" applyAlignment="1">
      <alignment horizontal="center" vertical="center"/>
    </xf>
    <xf numFmtId="3" fontId="6"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ont="1" applyFill="1" applyBorder="1" applyAlignment="1">
      <alignment/>
    </xf>
    <xf numFmtId="49" fontId="7" fillId="0" borderId="0" xfId="0" applyNumberFormat="1" applyFont="1" applyFill="1" applyBorder="1" applyAlignment="1">
      <alignment vertical="center"/>
    </xf>
    <xf numFmtId="166" fontId="7" fillId="0" borderId="0" xfId="0" applyNumberFormat="1" applyFont="1" applyFill="1" applyBorder="1" applyAlignment="1">
      <alignment vertical="center"/>
    </xf>
    <xf numFmtId="9" fontId="0" fillId="0" borderId="0" xfId="0" applyNumberFormat="1" applyFill="1" applyBorder="1" applyAlignment="1">
      <alignment/>
    </xf>
    <xf numFmtId="9" fontId="7" fillId="0" borderId="0" xfId="0" applyNumberFormat="1" applyFont="1" applyFill="1" applyBorder="1" applyAlignment="1">
      <alignment horizontal="right" vertical="center"/>
    </xf>
    <xf numFmtId="166" fontId="8" fillId="0" borderId="0" xfId="0" applyNumberFormat="1" applyFont="1" applyFill="1" applyBorder="1" applyAlignment="1">
      <alignment horizontal="right"/>
    </xf>
    <xf numFmtId="0" fontId="6" fillId="0" borderId="0" xfId="0" applyFont="1" applyFill="1" applyBorder="1" applyAlignment="1">
      <alignment vertical="center"/>
    </xf>
    <xf numFmtId="2" fontId="7" fillId="0" borderId="0" xfId="0" applyNumberFormat="1" applyFont="1" applyFill="1" applyBorder="1" applyAlignment="1">
      <alignment vertical="center"/>
    </xf>
    <xf numFmtId="4" fontId="7" fillId="0" borderId="0" xfId="0" applyNumberFormat="1" applyFont="1" applyFill="1" applyBorder="1" applyAlignment="1">
      <alignment horizontal="center"/>
    </xf>
    <xf numFmtId="0" fontId="3" fillId="33" borderId="14" xfId="0" applyFont="1" applyFill="1" applyBorder="1" applyAlignment="1">
      <alignment horizontal="center" vertical="center" wrapText="1"/>
    </xf>
    <xf numFmtId="0" fontId="11" fillId="33" borderId="15" xfId="0" applyFont="1" applyFill="1" applyBorder="1" applyAlignment="1">
      <alignment horizontal="center" wrapText="1"/>
    </xf>
    <xf numFmtId="0" fontId="11" fillId="33" borderId="16" xfId="0" applyFont="1" applyFill="1" applyBorder="1" applyAlignment="1">
      <alignment horizontal="center" wrapText="1"/>
    </xf>
    <xf numFmtId="0" fontId="11" fillId="33" borderId="17" xfId="0" applyFont="1" applyFill="1" applyBorder="1" applyAlignment="1">
      <alignment horizontal="center" vertical="center" wrapText="1"/>
    </xf>
    <xf numFmtId="0" fontId="11" fillId="33" borderId="10" xfId="0" applyFont="1" applyFill="1" applyBorder="1" applyAlignment="1">
      <alignment horizontal="center" wrapText="1"/>
    </xf>
    <xf numFmtId="0" fontId="11" fillId="33" borderId="13" xfId="0" applyFont="1" applyFill="1" applyBorder="1" applyAlignment="1">
      <alignment horizontal="center" wrapText="1"/>
    </xf>
    <xf numFmtId="0" fontId="5" fillId="33" borderId="10" xfId="0" applyFont="1" applyFill="1" applyBorder="1" applyAlignment="1">
      <alignment horizontal="center" wrapText="1"/>
    </xf>
    <xf numFmtId="0" fontId="5" fillId="33" borderId="10" xfId="0" applyFont="1" applyFill="1" applyBorder="1" applyAlignment="1">
      <alignment horizontal="center" vertical="top" wrapText="1"/>
    </xf>
    <xf numFmtId="0" fontId="5" fillId="33" borderId="13" xfId="0" applyFont="1" applyFill="1" applyBorder="1" applyAlignment="1">
      <alignment vertical="top" wrapText="1"/>
    </xf>
    <xf numFmtId="49" fontId="7" fillId="33" borderId="10" xfId="0" applyNumberFormat="1" applyFont="1" applyFill="1" applyBorder="1" applyAlignment="1">
      <alignment vertical="center" wrapText="1"/>
    </xf>
    <xf numFmtId="0" fontId="4" fillId="33" borderId="18" xfId="0" applyFont="1" applyFill="1" applyBorder="1" applyAlignment="1">
      <alignment horizontal="center" vertical="center" wrapText="1"/>
    </xf>
    <xf numFmtId="0" fontId="6" fillId="33" borderId="19" xfId="0" applyFont="1" applyFill="1" applyBorder="1" applyAlignment="1">
      <alignment vertical="center"/>
    </xf>
    <xf numFmtId="2" fontId="7" fillId="33" borderId="20" xfId="0" applyNumberFormat="1" applyFont="1" applyFill="1" applyBorder="1" applyAlignment="1">
      <alignment vertical="center"/>
    </xf>
    <xf numFmtId="0" fontId="6" fillId="33" borderId="21" xfId="0" applyFont="1" applyFill="1" applyBorder="1" applyAlignment="1">
      <alignment vertical="center"/>
    </xf>
    <xf numFmtId="2" fontId="7" fillId="33" borderId="22" xfId="0" applyNumberFormat="1" applyFont="1" applyFill="1" applyBorder="1" applyAlignment="1">
      <alignment vertical="center"/>
    </xf>
    <xf numFmtId="0" fontId="4" fillId="33" borderId="17" xfId="0" applyFont="1" applyFill="1" applyBorder="1" applyAlignment="1">
      <alignment horizontal="center" vertical="center" wrapText="1"/>
    </xf>
    <xf numFmtId="166" fontId="7" fillId="32" borderId="23" xfId="0" applyNumberFormat="1" applyFont="1" applyFill="1" applyBorder="1" applyAlignment="1">
      <alignment horizontal="right" vertical="center"/>
    </xf>
    <xf numFmtId="49" fontId="7" fillId="33" borderId="23" xfId="0" applyNumberFormat="1" applyFont="1" applyFill="1" applyBorder="1" applyAlignment="1">
      <alignment vertical="center" wrapText="1"/>
    </xf>
    <xf numFmtId="0" fontId="15" fillId="0" borderId="0" xfId="0" applyFont="1" applyAlignment="1">
      <alignment/>
    </xf>
    <xf numFmtId="0" fontId="0" fillId="0" borderId="0" xfId="0" applyFont="1" applyAlignment="1">
      <alignment/>
    </xf>
    <xf numFmtId="0" fontId="0" fillId="33" borderId="10" xfId="0" applyFont="1" applyFill="1" applyBorder="1" applyAlignment="1">
      <alignment vertical="top" wrapText="1"/>
    </xf>
    <xf numFmtId="0" fontId="14" fillId="0" borderId="0" xfId="0" applyFont="1" applyAlignment="1">
      <alignment/>
    </xf>
    <xf numFmtId="0" fontId="0" fillId="33" borderId="23" xfId="0" applyFont="1" applyFill="1" applyBorder="1" applyAlignment="1">
      <alignment vertical="top" wrapText="1"/>
    </xf>
    <xf numFmtId="0" fontId="0" fillId="0" borderId="0" xfId="0" applyFont="1" applyFill="1" applyBorder="1" applyAlignment="1">
      <alignment vertical="top" wrapText="1"/>
    </xf>
    <xf numFmtId="0" fontId="0" fillId="32" borderId="23" xfId="0" applyFont="1" applyFill="1" applyBorder="1" applyAlignment="1">
      <alignment/>
    </xf>
    <xf numFmtId="0" fontId="0" fillId="0" borderId="0" xfId="0" applyAlignment="1">
      <alignment vertical="top"/>
    </xf>
    <xf numFmtId="0" fontId="15" fillId="0" borderId="0" xfId="0" applyFont="1" applyAlignment="1">
      <alignment vertical="center"/>
    </xf>
    <xf numFmtId="0" fontId="4" fillId="33" borderId="14" xfId="0" applyFont="1" applyFill="1" applyBorder="1" applyAlignment="1">
      <alignment horizontal="center" vertical="center" wrapText="1"/>
    </xf>
    <xf numFmtId="49" fontId="7" fillId="33" borderId="15" xfId="0" applyNumberFormat="1" applyFont="1" applyFill="1" applyBorder="1" applyAlignment="1">
      <alignment vertical="center" wrapText="1"/>
    </xf>
    <xf numFmtId="166" fontId="7" fillId="32" borderId="15" xfId="0" applyNumberFormat="1" applyFont="1" applyFill="1" applyBorder="1" applyAlignment="1">
      <alignment horizontal="right" vertical="center"/>
    </xf>
    <xf numFmtId="9" fontId="0" fillId="0" borderId="15" xfId="0" applyNumberFormat="1" applyBorder="1" applyAlignment="1">
      <alignment vertical="center"/>
    </xf>
    <xf numFmtId="44" fontId="7" fillId="33" borderId="15" xfId="0" applyNumberFormat="1" applyFont="1" applyFill="1" applyBorder="1" applyAlignment="1">
      <alignment vertical="center"/>
    </xf>
    <xf numFmtId="44" fontId="7" fillId="33" borderId="15" xfId="0" applyNumberFormat="1" applyFont="1" applyFill="1" applyBorder="1" applyAlignment="1">
      <alignment horizontal="right" vertical="center"/>
    </xf>
    <xf numFmtId="44" fontId="7" fillId="33" borderId="10" xfId="0" applyNumberFormat="1" applyFont="1" applyFill="1" applyBorder="1" applyAlignment="1">
      <alignment vertical="center"/>
    </xf>
    <xf numFmtId="44" fontId="7" fillId="33" borderId="10" xfId="0" applyNumberFormat="1" applyFont="1" applyFill="1" applyBorder="1" applyAlignment="1">
      <alignment horizontal="right" vertical="center"/>
    </xf>
    <xf numFmtId="44" fontId="7" fillId="33" borderId="23" xfId="0" applyNumberFormat="1" applyFont="1" applyFill="1" applyBorder="1" applyAlignment="1">
      <alignment vertical="center"/>
    </xf>
    <xf numFmtId="44" fontId="7" fillId="33" borderId="23" xfId="0" applyNumberFormat="1" applyFont="1" applyFill="1" applyBorder="1" applyAlignment="1">
      <alignment horizontal="right" vertical="center"/>
    </xf>
    <xf numFmtId="44" fontId="0" fillId="0" borderId="0" xfId="0" applyNumberFormat="1" applyAlignment="1">
      <alignment/>
    </xf>
    <xf numFmtId="44" fontId="8" fillId="33" borderId="24" xfId="0" applyNumberFormat="1" applyFont="1" applyFill="1" applyBorder="1" applyAlignment="1">
      <alignment horizontal="right"/>
    </xf>
    <xf numFmtId="44" fontId="8" fillId="33" borderId="25" xfId="0" applyNumberFormat="1" applyFont="1" applyFill="1" applyBorder="1" applyAlignment="1">
      <alignment horizontal="right"/>
    </xf>
    <xf numFmtId="0" fontId="0" fillId="0" borderId="0" xfId="0" applyAlignment="1">
      <alignment wrapText="1"/>
    </xf>
    <xf numFmtId="0" fontId="0" fillId="0" borderId="0" xfId="0" applyFont="1" applyFill="1" applyAlignment="1">
      <alignment/>
    </xf>
    <xf numFmtId="44" fontId="7" fillId="33" borderId="26" xfId="0" applyNumberFormat="1" applyFont="1" applyFill="1" applyBorder="1" applyAlignment="1">
      <alignment vertical="center"/>
    </xf>
    <xf numFmtId="44" fontId="7" fillId="33" borderId="26" xfId="0" applyNumberFormat="1" applyFont="1" applyFill="1" applyBorder="1" applyAlignment="1">
      <alignment horizontal="right" vertical="center"/>
    </xf>
    <xf numFmtId="49" fontId="9" fillId="32" borderId="27" xfId="0" applyNumberFormat="1" applyFont="1" applyFill="1" applyBorder="1" applyAlignment="1">
      <alignment vertical="center"/>
    </xf>
    <xf numFmtId="0" fontId="6" fillId="33" borderId="14"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49" fontId="7" fillId="33" borderId="15" xfId="0" applyNumberFormat="1" applyFont="1" applyFill="1" applyBorder="1" applyAlignment="1">
      <alignment vertical="center" wrapText="1"/>
    </xf>
    <xf numFmtId="2" fontId="15" fillId="0" borderId="0" xfId="0" applyNumberFormat="1" applyFont="1" applyAlignment="1">
      <alignment vertical="center" wrapText="1"/>
    </xf>
    <xf numFmtId="0" fontId="0" fillId="0" borderId="0" xfId="0" applyAlignment="1">
      <alignment/>
    </xf>
    <xf numFmtId="0" fontId="0" fillId="0" borderId="0" xfId="0" applyAlignment="1">
      <alignment vertical="center"/>
    </xf>
    <xf numFmtId="2" fontId="0" fillId="0" borderId="0" xfId="0" applyNumberFormat="1" applyAlignment="1">
      <alignment vertical="center" wrapText="1"/>
    </xf>
    <xf numFmtId="0" fontId="9" fillId="33" borderId="19" xfId="0" applyFont="1" applyFill="1" applyBorder="1" applyAlignment="1">
      <alignment horizontal="center" vertical="center" wrapText="1"/>
    </xf>
    <xf numFmtId="0" fontId="0" fillId="33" borderId="26" xfId="0" applyNumberFormat="1" applyFont="1" applyFill="1" applyBorder="1" applyAlignment="1">
      <alignment vertical="top" wrapText="1"/>
    </xf>
    <xf numFmtId="49" fontId="7" fillId="33" borderId="26" xfId="0" applyNumberFormat="1" applyFont="1" applyFill="1" applyBorder="1" applyAlignment="1">
      <alignment vertical="center" wrapText="1"/>
    </xf>
    <xf numFmtId="166" fontId="7" fillId="32" borderId="26" xfId="0" applyNumberFormat="1" applyFont="1" applyFill="1" applyBorder="1" applyAlignment="1">
      <alignment horizontal="right" vertical="center"/>
    </xf>
    <xf numFmtId="0" fontId="4" fillId="33" borderId="19" xfId="0" applyFont="1" applyFill="1" applyBorder="1" applyAlignment="1">
      <alignment horizontal="center" vertical="center" wrapText="1"/>
    </xf>
    <xf numFmtId="9" fontId="0" fillId="0" borderId="26" xfId="0" applyNumberFormat="1" applyFont="1" applyBorder="1" applyAlignment="1">
      <alignment vertical="center"/>
    </xf>
    <xf numFmtId="0" fontId="0" fillId="33" borderId="10" xfId="0" applyFont="1" applyFill="1" applyBorder="1" applyAlignment="1">
      <alignment vertical="center"/>
    </xf>
    <xf numFmtId="0" fontId="0" fillId="32" borderId="10" xfId="0" applyFont="1" applyFill="1" applyBorder="1" applyAlignment="1">
      <alignment/>
    </xf>
    <xf numFmtId="0" fontId="17" fillId="33" borderId="10" xfId="0" applyFont="1" applyFill="1" applyBorder="1" applyAlignment="1">
      <alignment horizontal="center" wrapText="1"/>
    </xf>
    <xf numFmtId="0" fontId="14" fillId="0" borderId="0" xfId="0" applyFont="1" applyFill="1" applyBorder="1" applyAlignment="1">
      <alignment/>
    </xf>
    <xf numFmtId="0" fontId="14" fillId="0" borderId="0" xfId="0" applyFont="1" applyFill="1" applyBorder="1" applyAlignment="1">
      <alignment/>
    </xf>
    <xf numFmtId="0" fontId="4" fillId="0" borderId="0" xfId="0" applyFont="1" applyFill="1" applyBorder="1" applyAlignment="1">
      <alignment horizontal="center" vertical="center" wrapText="1"/>
    </xf>
    <xf numFmtId="0" fontId="0" fillId="0" borderId="0" xfId="0" applyNumberFormat="1" applyFont="1" applyFill="1" applyBorder="1" applyAlignment="1">
      <alignment vertical="top" wrapText="1"/>
    </xf>
    <xf numFmtId="49" fontId="7"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xf>
    <xf numFmtId="44" fontId="7" fillId="0" borderId="0" xfId="0" applyNumberFormat="1" applyFont="1" applyFill="1" applyBorder="1" applyAlignment="1">
      <alignment vertical="center"/>
    </xf>
    <xf numFmtId="0" fontId="57" fillId="0" borderId="0" xfId="0" applyFont="1" applyAlignment="1">
      <alignment/>
    </xf>
    <xf numFmtId="0" fontId="0" fillId="33" borderId="15" xfId="0" applyFont="1" applyFill="1" applyBorder="1" applyAlignment="1">
      <alignment vertical="top" wrapText="1"/>
    </xf>
    <xf numFmtId="0" fontId="7" fillId="32" borderId="0" xfId="0" applyFont="1" applyFill="1" applyAlignment="1">
      <alignment horizontal="right"/>
    </xf>
    <xf numFmtId="49" fontId="9" fillId="32" borderId="0" xfId="0" applyNumberFormat="1" applyFont="1" applyFill="1" applyAlignment="1">
      <alignment vertical="center"/>
    </xf>
    <xf numFmtId="0" fontId="4" fillId="32" borderId="0" xfId="0" applyFont="1" applyFill="1" applyAlignment="1">
      <alignment vertical="center" wrapText="1"/>
    </xf>
    <xf numFmtId="0" fontId="4" fillId="32" borderId="0" xfId="0" applyFont="1" applyFill="1" applyAlignment="1">
      <alignment horizontal="right" vertical="center"/>
    </xf>
    <xf numFmtId="0" fontId="4" fillId="32" borderId="0" xfId="0" applyFont="1" applyFill="1" applyAlignment="1">
      <alignment horizontal="center" vertical="center"/>
    </xf>
    <xf numFmtId="0" fontId="7" fillId="32" borderId="0" xfId="0" applyFont="1" applyFill="1" applyAlignment="1">
      <alignment/>
    </xf>
    <xf numFmtId="0" fontId="6" fillId="32" borderId="0" xfId="0" applyFont="1" applyFill="1" applyAlignment="1">
      <alignment horizontal="center" vertical="center"/>
    </xf>
    <xf numFmtId="3" fontId="6" fillId="32" borderId="0" xfId="0" applyNumberFormat="1" applyFont="1" applyFill="1" applyAlignment="1">
      <alignment horizontal="right" vertical="center" wrapText="1"/>
    </xf>
    <xf numFmtId="0" fontId="57" fillId="0" borderId="0" xfId="0" applyFont="1" applyAlignment="1">
      <alignment horizontal="center" vertical="center"/>
    </xf>
    <xf numFmtId="165" fontId="0" fillId="0" borderId="10" xfId="0" applyNumberFormat="1" applyFont="1" applyBorder="1" applyAlignment="1">
      <alignment vertical="center"/>
    </xf>
    <xf numFmtId="0" fontId="0" fillId="0" borderId="0" xfId="0" applyFill="1" applyAlignment="1">
      <alignment/>
    </xf>
    <xf numFmtId="0" fontId="2" fillId="0" borderId="0" xfId="0" applyFont="1" applyFill="1" applyAlignment="1">
      <alignment/>
    </xf>
    <xf numFmtId="0" fontId="10" fillId="0" borderId="0" xfId="52" applyFont="1" applyAlignment="1">
      <alignment vertical="top" wrapText="1" shrinkToFit="1"/>
      <protection/>
    </xf>
    <xf numFmtId="0" fontId="57" fillId="0" borderId="0" xfId="0" applyFont="1" applyFill="1" applyAlignment="1">
      <alignment/>
    </xf>
    <xf numFmtId="0" fontId="57" fillId="0" borderId="0" xfId="0" applyFont="1" applyFill="1" applyBorder="1" applyAlignment="1">
      <alignment/>
    </xf>
    <xf numFmtId="49" fontId="58" fillId="0" borderId="0" xfId="0" applyNumberFormat="1" applyFont="1" applyFill="1" applyBorder="1" applyAlignment="1">
      <alignment vertical="center"/>
    </xf>
    <xf numFmtId="0" fontId="0" fillId="34" borderId="23" xfId="0" applyNumberFormat="1" applyFont="1" applyFill="1" applyBorder="1" applyAlignment="1">
      <alignment vertical="top" wrapText="1"/>
    </xf>
    <xf numFmtId="0" fontId="15" fillId="0" borderId="0" xfId="0" applyFont="1" applyFill="1" applyAlignment="1">
      <alignment vertical="center"/>
    </xf>
    <xf numFmtId="49" fontId="7" fillId="33" borderId="23" xfId="0" applyNumberFormat="1" applyFont="1" applyFill="1" applyBorder="1" applyAlignment="1">
      <alignment vertical="top" wrapText="1"/>
    </xf>
    <xf numFmtId="0" fontId="0" fillId="35" borderId="10" xfId="0" applyFont="1" applyFill="1" applyBorder="1" applyAlignment="1">
      <alignment vertical="center"/>
    </xf>
    <xf numFmtId="166" fontId="7" fillId="0" borderId="15" xfId="0" applyNumberFormat="1" applyFont="1" applyBorder="1" applyAlignment="1">
      <alignment horizontal="right" vertical="center"/>
    </xf>
    <xf numFmtId="0" fontId="0" fillId="0" borderId="23" xfId="0" applyFont="1" applyBorder="1" applyAlignment="1">
      <alignment wrapText="1"/>
    </xf>
    <xf numFmtId="0" fontId="9" fillId="33" borderId="18"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0" fillId="34" borderId="23" xfId="0" applyFont="1" applyFill="1" applyBorder="1" applyAlignment="1">
      <alignment vertical="top" wrapText="1"/>
    </xf>
    <xf numFmtId="9" fontId="0" fillId="0" borderId="15" xfId="0" applyNumberFormat="1" applyFont="1" applyBorder="1" applyAlignment="1">
      <alignment vertical="center"/>
    </xf>
    <xf numFmtId="0" fontId="0" fillId="0" borderId="23" xfId="0" applyFont="1" applyBorder="1" applyAlignment="1">
      <alignment horizontal="center" vertical="center" wrapText="1"/>
    </xf>
    <xf numFmtId="9" fontId="0" fillId="0" borderId="23" xfId="0" applyNumberFormat="1" applyFont="1" applyBorder="1" applyAlignment="1">
      <alignment vertical="center"/>
    </xf>
    <xf numFmtId="49" fontId="7" fillId="33" borderId="10" xfId="0" applyNumberFormat="1" applyFont="1" applyFill="1" applyBorder="1" applyAlignment="1">
      <alignment vertical="top" wrapText="1"/>
    </xf>
    <xf numFmtId="0" fontId="0" fillId="0" borderId="15" xfId="0" applyFont="1" applyFill="1" applyBorder="1" applyAlignment="1">
      <alignment horizontal="center" vertical="center"/>
    </xf>
    <xf numFmtId="44" fontId="0" fillId="33" borderId="15" xfId="0" applyNumberFormat="1" applyFont="1" applyFill="1" applyBorder="1" applyAlignment="1">
      <alignment vertical="center" wrapText="1"/>
    </xf>
    <xf numFmtId="9" fontId="0" fillId="0" borderId="15" xfId="0" applyNumberFormat="1" applyFont="1" applyFill="1" applyBorder="1" applyAlignment="1">
      <alignment vertical="center" wrapText="1"/>
    </xf>
    <xf numFmtId="0" fontId="0" fillId="0" borderId="10" xfId="0" applyFont="1" applyFill="1" applyBorder="1" applyAlignment="1">
      <alignment horizontal="center" vertical="center"/>
    </xf>
    <xf numFmtId="44" fontId="0" fillId="33" borderId="10" xfId="0" applyNumberFormat="1" applyFont="1" applyFill="1" applyBorder="1" applyAlignment="1">
      <alignment vertical="center" wrapText="1"/>
    </xf>
    <xf numFmtId="9" fontId="0" fillId="0" borderId="10" xfId="0" applyNumberFormat="1" applyFont="1" applyFill="1" applyBorder="1" applyAlignment="1">
      <alignment vertical="center" wrapText="1"/>
    </xf>
    <xf numFmtId="0" fontId="0" fillId="33" borderId="23" xfId="0" applyFont="1" applyFill="1" applyBorder="1" applyAlignment="1">
      <alignment vertical="center"/>
    </xf>
    <xf numFmtId="44" fontId="0" fillId="33" borderId="23" xfId="0" applyNumberFormat="1" applyFont="1" applyFill="1" applyBorder="1" applyAlignment="1">
      <alignment vertical="center" wrapText="1"/>
    </xf>
    <xf numFmtId="9" fontId="0" fillId="0" borderId="23" xfId="0" applyNumberFormat="1" applyFont="1" applyFill="1" applyBorder="1" applyAlignment="1">
      <alignment vertical="center" wrapText="1"/>
    </xf>
    <xf numFmtId="0" fontId="0" fillId="0" borderId="26" xfId="0" applyFont="1" applyBorder="1" applyAlignment="1">
      <alignment horizontal="center" vertical="center" wrapText="1"/>
    </xf>
    <xf numFmtId="9" fontId="0" fillId="0" borderId="26" xfId="0" applyNumberFormat="1" applyFont="1" applyBorder="1" applyAlignment="1">
      <alignment vertical="center"/>
    </xf>
    <xf numFmtId="0" fontId="0" fillId="0" borderId="23" xfId="0" applyFont="1" applyFill="1" applyBorder="1" applyAlignment="1">
      <alignment horizontal="center" vertical="center"/>
    </xf>
    <xf numFmtId="0" fontId="0" fillId="33" borderId="26" xfId="0" applyFont="1" applyFill="1" applyBorder="1" applyAlignment="1">
      <alignment vertical="top" wrapText="1"/>
    </xf>
    <xf numFmtId="0" fontId="0" fillId="0" borderId="26" xfId="0" applyFont="1" applyFill="1" applyBorder="1" applyAlignment="1">
      <alignment horizontal="center" vertical="center"/>
    </xf>
    <xf numFmtId="166" fontId="7" fillId="0" borderId="26" xfId="0" applyNumberFormat="1" applyFont="1" applyFill="1" applyBorder="1" applyAlignment="1">
      <alignment horizontal="right" vertical="center"/>
    </xf>
    <xf numFmtId="9" fontId="0" fillId="0" borderId="26" xfId="0" applyNumberFormat="1" applyFont="1" applyFill="1" applyBorder="1" applyAlignment="1">
      <alignment vertical="center"/>
    </xf>
    <xf numFmtId="9" fontId="7" fillId="0" borderId="28" xfId="0" applyNumberFormat="1" applyFont="1" applyFill="1" applyBorder="1" applyAlignment="1">
      <alignment horizontal="right" vertical="center"/>
    </xf>
    <xf numFmtId="2" fontId="0" fillId="0" borderId="15" xfId="0" applyNumberFormat="1" applyFont="1" applyBorder="1" applyAlignment="1">
      <alignment vertical="center" wrapText="1"/>
    </xf>
    <xf numFmtId="0" fontId="0" fillId="0" borderId="15" xfId="0" applyFont="1" applyBorder="1" applyAlignment="1">
      <alignment horizontal="center" vertical="center" wrapText="1"/>
    </xf>
    <xf numFmtId="0" fontId="0" fillId="0" borderId="23" xfId="0" applyFont="1" applyBorder="1" applyAlignment="1">
      <alignment vertical="center"/>
    </xf>
    <xf numFmtId="9" fontId="0" fillId="0" borderId="10" xfId="0" applyNumberFormat="1" applyFont="1" applyBorder="1" applyAlignment="1">
      <alignment vertical="center"/>
    </xf>
    <xf numFmtId="0" fontId="10" fillId="0" borderId="10" xfId="0" applyFont="1" applyFill="1" applyBorder="1" applyAlignment="1">
      <alignment vertical="center"/>
    </xf>
    <xf numFmtId="165" fontId="0" fillId="0" borderId="10" xfId="0" applyNumberFormat="1" applyFont="1" applyFill="1" applyBorder="1" applyAlignment="1">
      <alignment vertical="center"/>
    </xf>
    <xf numFmtId="44" fontId="7" fillId="33" borderId="29" xfId="0" applyNumberFormat="1" applyFont="1" applyFill="1" applyBorder="1" applyAlignment="1">
      <alignment horizontal="right" vertical="center"/>
    </xf>
    <xf numFmtId="9" fontId="0" fillId="0" borderId="24" xfId="0" applyNumberFormat="1" applyBorder="1" applyAlignment="1">
      <alignment vertical="center"/>
    </xf>
    <xf numFmtId="44" fontId="7" fillId="33" borderId="24" xfId="0" applyNumberFormat="1" applyFont="1" applyFill="1" applyBorder="1" applyAlignment="1">
      <alignment horizontal="right" vertical="center"/>
    </xf>
    <xf numFmtId="9" fontId="7" fillId="32" borderId="30" xfId="0" applyNumberFormat="1" applyFont="1" applyFill="1" applyBorder="1" applyAlignment="1">
      <alignment horizontal="right" vertical="center"/>
    </xf>
    <xf numFmtId="0" fontId="11" fillId="33" borderId="31" xfId="0" applyFont="1" applyFill="1" applyBorder="1" applyAlignment="1">
      <alignment horizontal="center" vertical="center" wrapText="1"/>
    </xf>
    <xf numFmtId="0" fontId="11" fillId="33" borderId="32" xfId="0" applyFont="1" applyFill="1" applyBorder="1" applyAlignment="1">
      <alignment horizontal="center" wrapText="1"/>
    </xf>
    <xf numFmtId="0" fontId="11" fillId="33" borderId="33" xfId="0" applyFont="1" applyFill="1" applyBorder="1" applyAlignment="1">
      <alignment horizontal="center" wrapText="1"/>
    </xf>
    <xf numFmtId="0" fontId="4" fillId="33" borderId="34" xfId="0" applyFont="1" applyFill="1" applyBorder="1" applyAlignment="1">
      <alignment horizontal="center" vertical="center" wrapText="1"/>
    </xf>
    <xf numFmtId="49" fontId="7" fillId="33" borderId="27" xfId="0" applyNumberFormat="1" applyFont="1" applyFill="1" applyBorder="1" applyAlignment="1">
      <alignment vertical="center" wrapText="1"/>
    </xf>
    <xf numFmtId="166" fontId="7" fillId="32" borderId="27" xfId="0" applyNumberFormat="1" applyFont="1" applyFill="1" applyBorder="1" applyAlignment="1">
      <alignment horizontal="right" vertical="center"/>
    </xf>
    <xf numFmtId="44" fontId="7" fillId="33" borderId="27" xfId="0" applyNumberFormat="1" applyFont="1" applyFill="1" applyBorder="1" applyAlignment="1">
      <alignment vertical="center"/>
    </xf>
    <xf numFmtId="44" fontId="7" fillId="33" borderId="27" xfId="0" applyNumberFormat="1" applyFont="1" applyFill="1" applyBorder="1" applyAlignment="1">
      <alignment horizontal="right" vertical="center"/>
    </xf>
    <xf numFmtId="9" fontId="0" fillId="0" borderId="27" xfId="0" applyNumberFormat="1" applyFont="1" applyBorder="1" applyAlignment="1">
      <alignment vertical="center"/>
    </xf>
    <xf numFmtId="0" fontId="11" fillId="33" borderId="14" xfId="0" applyFont="1" applyFill="1" applyBorder="1" applyAlignment="1">
      <alignment horizontal="center" vertical="center" wrapText="1"/>
    </xf>
    <xf numFmtId="0" fontId="5" fillId="33" borderId="15" xfId="0" applyFont="1" applyFill="1" applyBorder="1" applyAlignment="1">
      <alignment horizontal="center" wrapText="1"/>
    </xf>
    <xf numFmtId="0" fontId="5" fillId="33" borderId="15" xfId="0" applyFont="1" applyFill="1" applyBorder="1" applyAlignment="1">
      <alignment horizontal="center" vertical="top" wrapText="1"/>
    </xf>
    <xf numFmtId="0" fontId="5" fillId="33" borderId="16" xfId="0" applyFont="1" applyFill="1" applyBorder="1" applyAlignment="1">
      <alignment vertical="top" wrapText="1"/>
    </xf>
    <xf numFmtId="0" fontId="57" fillId="0" borderId="26" xfId="0" applyFont="1" applyBorder="1" applyAlignment="1">
      <alignment vertical="top" wrapText="1"/>
    </xf>
    <xf numFmtId="0" fontId="57" fillId="0" borderId="15" xfId="0" applyFont="1" applyBorder="1" applyAlignment="1">
      <alignment vertical="top" wrapText="1"/>
    </xf>
    <xf numFmtId="0" fontId="57" fillId="0" borderId="26" xfId="0" applyFont="1" applyBorder="1" applyAlignment="1">
      <alignment horizontal="center" vertical="top" wrapText="1"/>
    </xf>
    <xf numFmtId="0" fontId="14" fillId="0" borderId="26" xfId="0" applyFont="1" applyBorder="1" applyAlignment="1">
      <alignment horizontal="center" vertical="top" wrapText="1"/>
    </xf>
    <xf numFmtId="0" fontId="57" fillId="0" borderId="15" xfId="0" applyFont="1" applyBorder="1" applyAlignment="1">
      <alignment horizontal="center" vertical="top"/>
    </xf>
    <xf numFmtId="0" fontId="0" fillId="32" borderId="23" xfId="0" applyFont="1" applyFill="1" applyBorder="1" applyAlignment="1">
      <alignment wrapText="1"/>
    </xf>
    <xf numFmtId="0" fontId="0" fillId="0" borderId="23" xfId="0" applyFont="1" applyFill="1" applyBorder="1" applyAlignment="1">
      <alignment vertical="top" wrapText="1"/>
    </xf>
    <xf numFmtId="9" fontId="0" fillId="0" borderId="23" xfId="0" applyNumberFormat="1" applyBorder="1" applyAlignment="1">
      <alignment vertical="center"/>
    </xf>
    <xf numFmtId="0" fontId="10" fillId="0" borderId="0" xfId="0" applyFont="1" applyAlignment="1">
      <alignment/>
    </xf>
    <xf numFmtId="0" fontId="0" fillId="0" borderId="26" xfId="0" applyFont="1" applyBorder="1" applyAlignment="1">
      <alignment vertical="top" wrapText="1"/>
    </xf>
    <xf numFmtId="0" fontId="10" fillId="0" borderId="26" xfId="0" applyFont="1" applyBorder="1" applyAlignment="1">
      <alignment vertical="center" wrapText="1"/>
    </xf>
    <xf numFmtId="0" fontId="20" fillId="33" borderId="15" xfId="0" applyFont="1" applyFill="1" applyBorder="1" applyAlignment="1">
      <alignment vertical="top" wrapText="1"/>
    </xf>
    <xf numFmtId="0" fontId="0" fillId="0" borderId="35" xfId="0" applyFont="1" applyBorder="1" applyAlignment="1">
      <alignment wrapText="1"/>
    </xf>
    <xf numFmtId="0" fontId="59" fillId="34" borderId="10" xfId="0" applyFont="1" applyFill="1" applyBorder="1" applyAlignment="1">
      <alignment vertical="top" wrapText="1"/>
    </xf>
    <xf numFmtId="0" fontId="0" fillId="0" borderId="10" xfId="0" applyFont="1" applyFill="1" applyBorder="1" applyAlignment="1">
      <alignment horizontal="center" vertical="top"/>
    </xf>
    <xf numFmtId="9" fontId="7" fillId="32" borderId="35" xfId="0" applyNumberFormat="1" applyFont="1" applyFill="1" applyBorder="1" applyAlignment="1">
      <alignment horizontal="right" vertical="center"/>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0" fillId="33" borderId="14" xfId="0" applyFont="1" applyFill="1" applyBorder="1" applyAlignment="1">
      <alignment vertical="top" wrapText="1"/>
    </xf>
    <xf numFmtId="0" fontId="0" fillId="0" borderId="16" xfId="0" applyFont="1" applyBorder="1" applyAlignment="1">
      <alignment wrapText="1"/>
    </xf>
    <xf numFmtId="0" fontId="0" fillId="33" borderId="18" xfId="0" applyFont="1" applyFill="1" applyBorder="1" applyAlignment="1">
      <alignment vertical="top" wrapText="1"/>
    </xf>
    <xf numFmtId="0" fontId="0" fillId="0" borderId="16" xfId="0" applyBorder="1" applyAlignment="1">
      <alignment wrapText="1"/>
    </xf>
    <xf numFmtId="0" fontId="0" fillId="0" borderId="16" xfId="0" applyFont="1" applyFill="1" applyBorder="1" applyAlignment="1">
      <alignment vertical="center" wrapText="1"/>
    </xf>
    <xf numFmtId="0" fontId="0" fillId="0" borderId="13" xfId="0" applyFont="1" applyFill="1" applyBorder="1" applyAlignment="1">
      <alignment vertical="center" wrapText="1"/>
    </xf>
    <xf numFmtId="0" fontId="0" fillId="0" borderId="35" xfId="0" applyFont="1" applyFill="1" applyBorder="1" applyAlignment="1">
      <alignment vertical="center" wrapText="1"/>
    </xf>
    <xf numFmtId="0" fontId="0" fillId="0" borderId="23" xfId="0" applyFont="1" applyFill="1" applyBorder="1" applyAlignment="1">
      <alignment/>
    </xf>
    <xf numFmtId="0" fontId="0" fillId="0" borderId="10" xfId="0" applyFont="1" applyFill="1" applyBorder="1" applyAlignment="1">
      <alignment vertical="center" wrapText="1"/>
    </xf>
    <xf numFmtId="0" fontId="0" fillId="0" borderId="38" xfId="0" applyFont="1" applyBorder="1" applyAlignment="1">
      <alignment wrapText="1"/>
    </xf>
    <xf numFmtId="0" fontId="7" fillId="32" borderId="13" xfId="0" applyFont="1" applyFill="1" applyBorder="1" applyAlignment="1">
      <alignment horizontal="right"/>
    </xf>
    <xf numFmtId="0" fontId="0" fillId="0" borderId="13" xfId="0" applyFont="1" applyBorder="1" applyAlignment="1">
      <alignment/>
    </xf>
    <xf numFmtId="0" fontId="6" fillId="0" borderId="13" xfId="0" applyFont="1" applyFill="1" applyBorder="1" applyAlignment="1">
      <alignment horizontal="right"/>
    </xf>
    <xf numFmtId="44" fontId="7" fillId="33" borderId="39" xfId="0" applyNumberFormat="1" applyFont="1" applyFill="1" applyBorder="1" applyAlignment="1">
      <alignment vertical="center"/>
    </xf>
    <xf numFmtId="44" fontId="7" fillId="33" borderId="39" xfId="0" applyNumberFormat="1" applyFont="1" applyFill="1" applyBorder="1" applyAlignment="1">
      <alignment horizontal="right" vertical="center"/>
    </xf>
    <xf numFmtId="0" fontId="0" fillId="33" borderId="27" xfId="0" applyFont="1" applyFill="1" applyBorder="1" applyAlignment="1">
      <alignment vertical="top" wrapText="1"/>
    </xf>
    <xf numFmtId="0" fontId="57" fillId="33" borderId="10" xfId="0" applyFont="1" applyFill="1" applyBorder="1" applyAlignment="1">
      <alignment vertical="top" wrapText="1"/>
    </xf>
    <xf numFmtId="0" fontId="0" fillId="34" borderId="10" xfId="0" applyFont="1" applyFill="1" applyBorder="1" applyAlignment="1">
      <alignment vertical="top" wrapText="1"/>
    </xf>
    <xf numFmtId="0" fontId="0" fillId="33" borderId="10" xfId="0" applyFont="1" applyFill="1" applyBorder="1" applyAlignment="1">
      <alignment horizontal="left" vertical="top" wrapText="1"/>
    </xf>
    <xf numFmtId="0" fontId="0" fillId="0" borderId="28" xfId="0" applyBorder="1" applyAlignment="1">
      <alignment wrapText="1"/>
    </xf>
    <xf numFmtId="0" fontId="60" fillId="0" borderId="0" xfId="0" applyFont="1" applyAlignment="1">
      <alignment/>
    </xf>
    <xf numFmtId="0" fontId="0" fillId="0" borderId="28" xfId="0" applyFont="1" applyBorder="1" applyAlignment="1">
      <alignment wrapText="1"/>
    </xf>
    <xf numFmtId="0" fontId="0" fillId="36" borderId="26" xfId="0" applyFont="1" applyFill="1" applyBorder="1" applyAlignment="1">
      <alignment horizontal="center" vertical="top" wrapText="1"/>
    </xf>
    <xf numFmtId="0" fontId="10" fillId="0" borderId="10" xfId="0" applyFont="1" applyFill="1" applyBorder="1" applyAlignment="1">
      <alignment vertical="top" wrapText="1"/>
    </xf>
    <xf numFmtId="0" fontId="0" fillId="32" borderId="10" xfId="0" applyFont="1" applyFill="1" applyBorder="1" applyAlignment="1">
      <alignment horizontal="center" vertical="center"/>
    </xf>
    <xf numFmtId="0" fontId="0" fillId="32" borderId="23" xfId="0" applyFont="1" applyFill="1" applyBorder="1" applyAlignment="1">
      <alignment horizontal="center" vertical="center"/>
    </xf>
    <xf numFmtId="0" fontId="0" fillId="0" borderId="10" xfId="0" applyFont="1" applyFill="1" applyBorder="1" applyAlignment="1">
      <alignment vertical="top" wrapText="1"/>
    </xf>
    <xf numFmtId="0" fontId="10" fillId="0" borderId="23" xfId="0" applyFont="1" applyFill="1" applyBorder="1" applyAlignment="1">
      <alignment vertical="center"/>
    </xf>
    <xf numFmtId="0" fontId="0" fillId="0" borderId="15" xfId="0" applyFont="1" applyBorder="1" applyAlignment="1">
      <alignment vertical="top" wrapText="1"/>
    </xf>
    <xf numFmtId="0" fontId="0" fillId="0" borderId="15" xfId="0" applyFont="1" applyBorder="1" applyAlignment="1">
      <alignment horizontal="center" vertical="top" wrapText="1"/>
    </xf>
    <xf numFmtId="0" fontId="0" fillId="0" borderId="27" xfId="0" applyFont="1" applyBorder="1" applyAlignment="1">
      <alignment horizontal="left" vertical="top"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xf>
    <xf numFmtId="0" fontId="0" fillId="0" borderId="10" xfId="0" applyFont="1" applyBorder="1" applyAlignment="1">
      <alignment horizontal="left" vertical="center"/>
    </xf>
    <xf numFmtId="0" fontId="0" fillId="0" borderId="10" xfId="0" applyFont="1" applyBorder="1" applyAlignment="1">
      <alignment horizontal="lef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Border="1" applyAlignment="1">
      <alignment horizontal="left" wrapText="1"/>
    </xf>
    <xf numFmtId="0" fontId="0" fillId="36" borderId="23" xfId="0" applyFont="1" applyFill="1" applyBorder="1" applyAlignment="1">
      <alignment horizontal="left" vertical="center"/>
    </xf>
    <xf numFmtId="0" fontId="0" fillId="0" borderId="23" xfId="0" applyFont="1" applyFill="1" applyBorder="1" applyAlignment="1">
      <alignment horizontal="left" vertical="center"/>
    </xf>
    <xf numFmtId="0" fontId="0" fillId="0" borderId="15" xfId="0" applyFont="1" applyBorder="1" applyAlignment="1">
      <alignment vertical="center" wrapText="1"/>
    </xf>
    <xf numFmtId="0" fontId="0" fillId="0" borderId="23" xfId="0" applyFont="1" applyBorder="1" applyAlignment="1">
      <alignment vertical="center" wrapText="1"/>
    </xf>
    <xf numFmtId="2" fontId="0" fillId="0" borderId="23" xfId="0" applyNumberFormat="1" applyFont="1" applyFill="1" applyBorder="1" applyAlignment="1">
      <alignment vertical="center" wrapText="1"/>
    </xf>
    <xf numFmtId="0" fontId="10" fillId="0" borderId="26" xfId="0" applyFont="1" applyFill="1" applyBorder="1" applyAlignment="1">
      <alignment horizontal="left" vertical="center" wrapText="1"/>
    </xf>
    <xf numFmtId="0" fontId="0" fillId="0" borderId="10" xfId="0" applyFont="1" applyBorder="1" applyAlignment="1">
      <alignment horizontal="center" vertical="top"/>
    </xf>
    <xf numFmtId="0" fontId="0" fillId="0" borderId="23" xfId="0" applyFont="1" applyBorder="1" applyAlignment="1">
      <alignment vertical="top" wrapText="1"/>
    </xf>
    <xf numFmtId="0" fontId="0" fillId="0" borderId="15" xfId="0" applyFont="1" applyFill="1" applyBorder="1" applyAlignment="1">
      <alignment vertical="center" wrapText="1"/>
    </xf>
    <xf numFmtId="0" fontId="10" fillId="0" borderId="0" xfId="52" applyFont="1" applyFill="1" applyBorder="1" applyAlignment="1">
      <alignment vertical="top" wrapText="1" shrinkToFit="1"/>
      <protection/>
    </xf>
    <xf numFmtId="0" fontId="0" fillId="0" borderId="0" xfId="0" applyAlignment="1">
      <alignment wrapText="1"/>
    </xf>
    <xf numFmtId="0" fontId="6" fillId="32" borderId="31" xfId="0" applyFont="1" applyFill="1" applyBorder="1" applyAlignment="1">
      <alignment horizontal="left" vertical="center" wrapText="1"/>
    </xf>
    <xf numFmtId="0" fontId="0" fillId="0" borderId="32" xfId="0" applyBorder="1" applyAlignment="1">
      <alignment wrapText="1"/>
    </xf>
    <xf numFmtId="0" fontId="0" fillId="0" borderId="33" xfId="0" applyBorder="1" applyAlignment="1">
      <alignment wrapText="1"/>
    </xf>
    <xf numFmtId="49" fontId="7" fillId="32" borderId="40" xfId="0" applyNumberFormat="1" applyFont="1" applyFill="1" applyBorder="1" applyAlignment="1">
      <alignment/>
    </xf>
    <xf numFmtId="0" fontId="0" fillId="0" borderId="12" xfId="0" applyBorder="1" applyAlignment="1">
      <alignment/>
    </xf>
    <xf numFmtId="0" fontId="0" fillId="0" borderId="30" xfId="0" applyBorder="1" applyAlignment="1">
      <alignment/>
    </xf>
    <xf numFmtId="49" fontId="7" fillId="32" borderId="41" xfId="0" applyNumberFormat="1" applyFont="1" applyFill="1" applyBorder="1" applyAlignment="1">
      <alignment/>
    </xf>
    <xf numFmtId="0" fontId="0" fillId="0" borderId="11" xfId="0" applyBorder="1" applyAlignment="1">
      <alignment/>
    </xf>
    <xf numFmtId="0" fontId="0" fillId="0" borderId="42" xfId="0" applyBorder="1" applyAlignment="1">
      <alignment/>
    </xf>
    <xf numFmtId="0" fontId="15" fillId="0" borderId="0" xfId="0" applyFont="1" applyAlignment="1">
      <alignment vertical="center" wrapText="1"/>
    </xf>
    <xf numFmtId="0" fontId="0" fillId="0" borderId="0" xfId="0" applyAlignment="1">
      <alignment vertical="center" wrapText="1"/>
    </xf>
    <xf numFmtId="0" fontId="6" fillId="32" borderId="17" xfId="0" applyFont="1" applyFill="1" applyBorder="1" applyAlignment="1">
      <alignment horizontal="left" vertical="center" wrapText="1"/>
    </xf>
    <xf numFmtId="0" fontId="0" fillId="0" borderId="10" xfId="0" applyBorder="1" applyAlignment="1">
      <alignment wrapText="1"/>
    </xf>
    <xf numFmtId="0" fontId="0" fillId="0" borderId="13" xfId="0" applyBorder="1" applyAlignment="1">
      <alignment wrapText="1"/>
    </xf>
    <xf numFmtId="0" fontId="60" fillId="0" borderId="0" xfId="0" applyFont="1" applyAlignment="1">
      <alignment vertical="center" wrapText="1"/>
    </xf>
    <xf numFmtId="0" fontId="60" fillId="0" borderId="0" xfId="0" applyFont="1" applyAlignment="1">
      <alignment vertical="top" wrapText="1"/>
    </xf>
    <xf numFmtId="0" fontId="0" fillId="0" borderId="0" xfId="0" applyAlignment="1">
      <alignment vertical="top" wrapText="1"/>
    </xf>
    <xf numFmtId="0" fontId="0" fillId="0" borderId="10" xfId="0" applyFont="1" applyBorder="1" applyAlignment="1">
      <alignment wrapText="1"/>
    </xf>
    <xf numFmtId="0" fontId="0" fillId="0" borderId="13" xfId="0" applyFont="1" applyBorder="1" applyAlignment="1">
      <alignment wrapText="1"/>
    </xf>
    <xf numFmtId="0" fontId="4" fillId="33" borderId="1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0" xfId="0" applyFont="1" applyFill="1" applyBorder="1" applyAlignment="1">
      <alignment vertical="top" wrapText="1"/>
    </xf>
    <xf numFmtId="0" fontId="0" fillId="33" borderId="18" xfId="0" applyFont="1" applyFill="1" applyBorder="1" applyAlignment="1">
      <alignment horizontal="center" vertical="center" wrapText="1"/>
    </xf>
    <xf numFmtId="0" fontId="0" fillId="33" borderId="23" xfId="0" applyFont="1" applyFill="1" applyBorder="1" applyAlignment="1">
      <alignment vertical="top" wrapText="1"/>
    </xf>
    <xf numFmtId="0" fontId="0" fillId="0" borderId="32" xfId="0" applyFont="1" applyBorder="1" applyAlignment="1">
      <alignment wrapText="1"/>
    </xf>
    <xf numFmtId="0" fontId="0" fillId="0" borderId="33" xfId="0" applyFont="1" applyBorder="1" applyAlignment="1">
      <alignment wrapText="1"/>
    </xf>
    <xf numFmtId="0" fontId="0" fillId="0" borderId="0" xfId="0" applyFill="1" applyBorder="1" applyAlignment="1">
      <alignment wrapText="1"/>
    </xf>
    <xf numFmtId="49" fontId="7" fillId="0" borderId="0" xfId="0" applyNumberFormat="1" applyFont="1" applyFill="1" applyBorder="1" applyAlignment="1">
      <alignment/>
    </xf>
    <xf numFmtId="0" fontId="0" fillId="0" borderId="0" xfId="0" applyFill="1" applyBorder="1" applyAlignment="1">
      <alignment/>
    </xf>
    <xf numFmtId="0" fontId="6" fillId="32" borderId="18" xfId="0" applyFont="1" applyFill="1" applyBorder="1" applyAlignment="1">
      <alignment horizontal="left" vertical="center" wrapText="1"/>
    </xf>
    <xf numFmtId="0" fontId="0" fillId="0" borderId="23" xfId="0" applyFont="1" applyBorder="1" applyAlignment="1">
      <alignment wrapText="1"/>
    </xf>
    <xf numFmtId="0" fontId="0" fillId="0" borderId="35" xfId="0" applyFont="1" applyBorder="1" applyAlignment="1">
      <alignment wrapText="1"/>
    </xf>
    <xf numFmtId="49" fontId="7" fillId="32" borderId="41" xfId="0" applyNumberFormat="1" applyFont="1" applyFill="1" applyBorder="1" applyAlignment="1">
      <alignment/>
    </xf>
    <xf numFmtId="0" fontId="0" fillId="0" borderId="11" xfId="0" applyBorder="1" applyAlignment="1">
      <alignment/>
    </xf>
    <xf numFmtId="0" fontId="0" fillId="0" borderId="42" xfId="0" applyBorder="1" applyAlignment="1">
      <alignment/>
    </xf>
    <xf numFmtId="49" fontId="7" fillId="32" borderId="40" xfId="0" applyNumberFormat="1" applyFont="1" applyFill="1" applyBorder="1" applyAlignment="1">
      <alignment/>
    </xf>
    <xf numFmtId="0" fontId="0" fillId="0" borderId="12" xfId="0" applyBorder="1" applyAlignment="1">
      <alignment/>
    </xf>
    <xf numFmtId="0" fontId="0" fillId="0" borderId="30" xfId="0" applyBorder="1" applyAlignment="1">
      <alignment/>
    </xf>
    <xf numFmtId="0" fontId="10" fillId="0" borderId="0" xfId="52" applyFont="1" applyFill="1" applyAlignment="1">
      <alignment vertical="top" wrapText="1" shrinkToFit="1"/>
      <protection/>
    </xf>
    <xf numFmtId="0" fontId="0" fillId="0" borderId="0" xfId="0" applyFont="1" applyFill="1" applyAlignment="1">
      <alignment wrapText="1"/>
    </xf>
    <xf numFmtId="0" fontId="10" fillId="37" borderId="0" xfId="0" applyFont="1" applyFill="1" applyAlignment="1">
      <alignment vertical="center" wrapText="1"/>
    </xf>
    <xf numFmtId="49" fontId="7" fillId="33" borderId="23" xfId="0" applyNumberFormat="1" applyFont="1" applyFill="1" applyBorder="1" applyAlignment="1">
      <alignment vertical="center" wrapText="1"/>
    </xf>
    <xf numFmtId="49" fontId="39" fillId="33" borderId="10" xfId="0" applyNumberFormat="1" applyFont="1" applyFill="1" applyBorder="1" applyAlignment="1">
      <alignment horizontal="center" vertical="center"/>
    </xf>
    <xf numFmtId="49" fontId="39" fillId="33" borderId="10" xfId="0" applyNumberFormat="1" applyFont="1" applyFill="1" applyBorder="1" applyAlignment="1">
      <alignment horizontal="center" vertical="center" wrapText="1"/>
    </xf>
    <xf numFmtId="49" fontId="39" fillId="33" borderId="23" xfId="0" applyNumberFormat="1" applyFont="1" applyFill="1" applyBorder="1" applyAlignment="1">
      <alignment horizontal="center" vertical="center"/>
    </xf>
    <xf numFmtId="49" fontId="39" fillId="33" borderId="26" xfId="0" applyNumberFormat="1" applyFont="1" applyFill="1" applyBorder="1" applyAlignment="1">
      <alignment horizontal="center" vertical="center"/>
    </xf>
    <xf numFmtId="49" fontId="39" fillId="33" borderId="15" xfId="0" applyNumberFormat="1" applyFont="1" applyFill="1" applyBorder="1" applyAlignment="1">
      <alignment horizontal="center" vertical="center"/>
    </xf>
    <xf numFmtId="0" fontId="0" fillId="0" borderId="10" xfId="0" applyFont="1" applyFill="1" applyBorder="1" applyAlignment="1">
      <alignment wrapText="1"/>
    </xf>
    <xf numFmtId="49" fontId="39" fillId="33" borderId="27" xfId="0" applyNumberFormat="1"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0" xfId="0" applyFont="1" applyFill="1" applyBorder="1" applyAlignment="1">
      <alignment horizontal="center" vertical="center"/>
    </xf>
    <xf numFmtId="0" fontId="39" fillId="35" borderId="10" xfId="0" applyFont="1" applyFill="1" applyBorder="1" applyAlignment="1">
      <alignment horizontal="center" vertical="center"/>
    </xf>
    <xf numFmtId="49" fontId="39" fillId="33" borderId="15" xfId="0" applyNumberFormat="1" applyFont="1" applyFill="1" applyBorder="1" applyAlignment="1">
      <alignment horizontal="center" vertical="center" wrapText="1"/>
    </xf>
    <xf numFmtId="49" fontId="39" fillId="33" borderId="23" xfId="0" applyNumberFormat="1" applyFont="1" applyFill="1" applyBorder="1" applyAlignment="1">
      <alignment horizontal="center" vertical="center" wrapText="1"/>
    </xf>
    <xf numFmtId="49" fontId="39" fillId="33" borderId="26" xfId="0" applyNumberFormat="1" applyFont="1" applyFill="1" applyBorder="1" applyAlignment="1">
      <alignment horizontal="center" vertical="center" wrapText="1"/>
    </xf>
    <xf numFmtId="0" fontId="10" fillId="0" borderId="0" xfId="0" applyFont="1" applyAlignment="1">
      <alignment vertical="center" wrapText="1"/>
    </xf>
    <xf numFmtId="49" fontId="10" fillId="0" borderId="0" xfId="0" applyNumberFormat="1" applyFont="1" applyFill="1" applyBorder="1" applyAlignment="1">
      <alignment horizontal="left" vertical="center" wrapText="1"/>
    </xf>
    <xf numFmtId="0" fontId="10" fillId="0" borderId="0" xfId="0" applyFont="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zoomScalePageLayoutView="0" workbookViewId="0" topLeftCell="A5">
      <selection activeCell="A14" sqref="A14:L14"/>
    </sheetView>
  </sheetViews>
  <sheetFormatPr defaultColWidth="9.140625" defaultRowHeight="12.75"/>
  <cols>
    <col min="2" max="2" width="44.421875" style="0" customWidth="1"/>
    <col min="3" max="3" width="18.140625" style="0" customWidth="1"/>
    <col min="4" max="4" width="15.7109375" style="0" customWidth="1"/>
    <col min="5" max="5" width="11.00390625" style="0" customWidth="1"/>
    <col min="7" max="7" width="7.28125" style="0" customWidth="1"/>
    <col min="9" max="9" width="12.8515625" style="0" customWidth="1"/>
    <col min="11" max="11" width="13.421875" style="0" customWidth="1"/>
    <col min="12" max="12" width="13.8515625" style="0" customWidth="1"/>
  </cols>
  <sheetData>
    <row r="1" spans="2:10" ht="16.5" thickBot="1">
      <c r="B1" s="1" t="s">
        <v>17</v>
      </c>
      <c r="J1" t="s">
        <v>18</v>
      </c>
    </row>
    <row r="2" spans="1:12" ht="36" customHeight="1">
      <c r="A2" s="34" t="s">
        <v>4</v>
      </c>
      <c r="B2" s="35" t="s">
        <v>22</v>
      </c>
      <c r="C2" s="35" t="s">
        <v>23</v>
      </c>
      <c r="D2" s="35" t="s">
        <v>24</v>
      </c>
      <c r="E2" s="35" t="s">
        <v>19</v>
      </c>
      <c r="F2" s="35" t="s">
        <v>47</v>
      </c>
      <c r="G2" s="35" t="s">
        <v>78</v>
      </c>
      <c r="H2" s="35" t="s">
        <v>25</v>
      </c>
      <c r="I2" s="35" t="s">
        <v>26</v>
      </c>
      <c r="J2" s="35" t="s">
        <v>20</v>
      </c>
      <c r="K2" s="35" t="s">
        <v>27</v>
      </c>
      <c r="L2" s="36" t="s">
        <v>176</v>
      </c>
    </row>
    <row r="3" spans="1:12" ht="12.75">
      <c r="A3" s="37" t="s">
        <v>5</v>
      </c>
      <c r="B3" s="38" t="s">
        <v>6</v>
      </c>
      <c r="C3" s="38"/>
      <c r="D3" s="38" t="s">
        <v>7</v>
      </c>
      <c r="E3" s="38" t="s">
        <v>9</v>
      </c>
      <c r="F3" s="38" t="s">
        <v>10</v>
      </c>
      <c r="G3" s="38" t="s">
        <v>11</v>
      </c>
      <c r="H3" s="38" t="s">
        <v>12</v>
      </c>
      <c r="I3" s="38" t="s">
        <v>29</v>
      </c>
      <c r="J3" s="38" t="s">
        <v>28</v>
      </c>
      <c r="K3" s="38" t="s">
        <v>13</v>
      </c>
      <c r="L3" s="39" t="s">
        <v>30</v>
      </c>
    </row>
    <row r="4" spans="1:12" ht="12.75">
      <c r="A4" s="37"/>
      <c r="B4" s="38"/>
      <c r="C4" s="38"/>
      <c r="D4" s="95"/>
      <c r="E4" s="38"/>
      <c r="F4" s="38"/>
      <c r="G4" s="38"/>
      <c r="H4" s="40" t="s">
        <v>32</v>
      </c>
      <c r="I4" s="41" t="s">
        <v>31</v>
      </c>
      <c r="J4" s="41"/>
      <c r="K4" s="41" t="s">
        <v>33</v>
      </c>
      <c r="L4" s="42"/>
    </row>
    <row r="5" spans="1:12" ht="13.5" thickBot="1">
      <c r="A5" s="241" t="s">
        <v>39</v>
      </c>
      <c r="B5" s="242"/>
      <c r="C5" s="242"/>
      <c r="D5" s="242"/>
      <c r="E5" s="242"/>
      <c r="F5" s="242"/>
      <c r="G5" s="242"/>
      <c r="H5" s="242"/>
      <c r="I5" s="242"/>
      <c r="J5" s="242"/>
      <c r="K5" s="242"/>
      <c r="L5" s="243"/>
    </row>
    <row r="6" spans="1:12" ht="80.25" customHeight="1" thickBot="1">
      <c r="A6" s="91" t="s">
        <v>0</v>
      </c>
      <c r="B6" s="88" t="s">
        <v>110</v>
      </c>
      <c r="C6" s="183"/>
      <c r="D6" s="214"/>
      <c r="E6" s="89" t="s">
        <v>82</v>
      </c>
      <c r="F6" s="286" t="s">
        <v>131</v>
      </c>
      <c r="G6" s="90"/>
      <c r="H6" s="76">
        <f>G6*J6+G6</f>
        <v>0</v>
      </c>
      <c r="I6" s="77">
        <f>F6*G6</f>
        <v>0</v>
      </c>
      <c r="J6" s="144"/>
      <c r="K6" s="77">
        <f>I6*J6+I6</f>
        <v>0</v>
      </c>
      <c r="L6" s="213"/>
    </row>
    <row r="7" spans="8:12" ht="13.5" thickBot="1">
      <c r="H7" s="71"/>
      <c r="I7" s="72">
        <f>SUM(I6:I6)</f>
        <v>0</v>
      </c>
      <c r="J7" s="71"/>
      <c r="K7" s="72">
        <f>SUM(K6:K6)</f>
        <v>0</v>
      </c>
      <c r="L7" s="3"/>
    </row>
    <row r="8" spans="1:9" ht="13.5" thickBot="1">
      <c r="A8" s="45" t="s">
        <v>14</v>
      </c>
      <c r="B8" s="46"/>
      <c r="C8" s="73">
        <f>I7</f>
        <v>0</v>
      </c>
      <c r="D8" s="4" t="s">
        <v>15</v>
      </c>
      <c r="E8" s="247"/>
      <c r="F8" s="248"/>
      <c r="G8" s="248"/>
      <c r="H8" s="248"/>
      <c r="I8" s="249"/>
    </row>
    <row r="9" spans="1:9" ht="13.5" thickBot="1">
      <c r="A9" s="47" t="s">
        <v>16</v>
      </c>
      <c r="B9" s="48"/>
      <c r="C9" s="72">
        <f>K7</f>
        <v>0</v>
      </c>
      <c r="D9" s="5" t="s">
        <v>15</v>
      </c>
      <c r="E9" s="244"/>
      <c r="F9" s="245"/>
      <c r="G9" s="245"/>
      <c r="H9" s="245"/>
      <c r="I9" s="246"/>
    </row>
    <row r="10" spans="1:9" ht="12.75">
      <c r="A10" s="6" t="s">
        <v>34</v>
      </c>
      <c r="B10" s="7"/>
      <c r="C10" s="8"/>
      <c r="D10" s="9"/>
      <c r="E10" s="10"/>
      <c r="F10" s="10"/>
      <c r="G10" s="10"/>
      <c r="H10" s="11"/>
      <c r="I10" s="12"/>
    </row>
    <row r="12" spans="1:6" ht="12.75" customHeight="1">
      <c r="A12" s="239" t="s">
        <v>21</v>
      </c>
      <c r="B12" s="240"/>
      <c r="C12" s="240"/>
      <c r="D12" s="240"/>
      <c r="E12" s="240"/>
      <c r="F12" s="240"/>
    </row>
    <row r="13" ht="12.75">
      <c r="A13" s="52"/>
    </row>
    <row r="14" spans="1:12" ht="27" customHeight="1">
      <c r="A14" s="296" t="s">
        <v>178</v>
      </c>
      <c r="B14" s="251"/>
      <c r="C14" s="251"/>
      <c r="D14" s="251"/>
      <c r="E14" s="251"/>
      <c r="F14" s="251"/>
      <c r="G14" s="251"/>
      <c r="H14" s="251"/>
      <c r="I14" s="251"/>
      <c r="J14" s="251"/>
      <c r="K14" s="251"/>
      <c r="L14" s="251"/>
    </row>
    <row r="15" spans="1:11" ht="12.75">
      <c r="A15" s="59"/>
      <c r="B15" s="59"/>
      <c r="C15" s="59"/>
      <c r="D15" s="59"/>
      <c r="E15" s="59"/>
      <c r="F15" s="59"/>
      <c r="G15" s="59"/>
      <c r="H15" s="59"/>
      <c r="I15" s="59"/>
      <c r="J15" s="59"/>
      <c r="K15" s="59"/>
    </row>
    <row r="16" spans="1:11" ht="12.75">
      <c r="A16" s="59"/>
      <c r="B16" s="59"/>
      <c r="C16" s="59"/>
      <c r="D16" s="59"/>
      <c r="E16" s="59"/>
      <c r="F16" s="59"/>
      <c r="G16" s="59"/>
      <c r="H16" s="59"/>
      <c r="I16" s="59"/>
      <c r="J16" s="59"/>
      <c r="K16" s="59"/>
    </row>
    <row r="17" spans="1:12" ht="15" customHeight="1">
      <c r="A17" s="83"/>
      <c r="B17" s="86"/>
      <c r="C17" s="86"/>
      <c r="D17" s="86"/>
      <c r="E17" s="86"/>
      <c r="F17" s="86"/>
      <c r="G17" s="86"/>
      <c r="H17" s="86"/>
      <c r="I17" s="86"/>
      <c r="J17" s="86"/>
      <c r="K17" s="86"/>
      <c r="L17" s="86"/>
    </row>
    <row r="18" spans="1:11" ht="12.75">
      <c r="A18" s="59"/>
      <c r="B18" s="59"/>
      <c r="C18" s="59"/>
      <c r="D18" s="59"/>
      <c r="E18" s="59"/>
      <c r="F18" s="59"/>
      <c r="G18" s="59"/>
      <c r="H18" s="59"/>
      <c r="I18" s="59"/>
      <c r="J18" s="59"/>
      <c r="K18" s="59"/>
    </row>
  </sheetData>
  <sheetProtection/>
  <mergeCells count="5">
    <mergeCell ref="A12:F12"/>
    <mergeCell ref="A5:L5"/>
    <mergeCell ref="E9:I9"/>
    <mergeCell ref="E8:I8"/>
    <mergeCell ref="A14:L14"/>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2:L16"/>
  <sheetViews>
    <sheetView zoomScalePageLayoutView="0" workbookViewId="0" topLeftCell="A1">
      <selection activeCell="N15" sqref="N15"/>
    </sheetView>
  </sheetViews>
  <sheetFormatPr defaultColWidth="9.140625" defaultRowHeight="12.75"/>
  <cols>
    <col min="1" max="1" width="5.421875" style="0" customWidth="1"/>
    <col min="2" max="2" width="78.8515625" style="0" customWidth="1"/>
    <col min="3" max="3" width="18.57421875" style="0" customWidth="1"/>
    <col min="5" max="5" width="10.57421875" style="0" customWidth="1"/>
    <col min="6" max="6" width="10.00390625" style="0" customWidth="1"/>
    <col min="9" max="9" width="14.140625" style="0" customWidth="1"/>
    <col min="11" max="11" width="16.28125" style="0" customWidth="1"/>
  </cols>
  <sheetData>
    <row r="2" spans="2:10" ht="16.5" thickBot="1">
      <c r="B2" s="1" t="s">
        <v>17</v>
      </c>
      <c r="J2" t="s">
        <v>18</v>
      </c>
    </row>
    <row r="3" spans="1:12" ht="31.5">
      <c r="A3" s="34" t="s">
        <v>4</v>
      </c>
      <c r="B3" s="35" t="s">
        <v>22</v>
      </c>
      <c r="C3" s="35" t="s">
        <v>23</v>
      </c>
      <c r="D3" s="35" t="s">
        <v>24</v>
      </c>
      <c r="E3" s="35" t="s">
        <v>19</v>
      </c>
      <c r="F3" s="35" t="s">
        <v>47</v>
      </c>
      <c r="G3" s="35" t="s">
        <v>71</v>
      </c>
      <c r="H3" s="35" t="s">
        <v>25</v>
      </c>
      <c r="I3" s="35" t="s">
        <v>26</v>
      </c>
      <c r="J3" s="35" t="s">
        <v>20</v>
      </c>
      <c r="K3" s="35" t="s">
        <v>27</v>
      </c>
      <c r="L3" s="36" t="s">
        <v>176</v>
      </c>
    </row>
    <row r="4" spans="1:12" ht="12.75">
      <c r="A4" s="37" t="s">
        <v>5</v>
      </c>
      <c r="B4" s="38" t="s">
        <v>6</v>
      </c>
      <c r="C4" s="38" t="s">
        <v>7</v>
      </c>
      <c r="D4" s="38" t="s">
        <v>8</v>
      </c>
      <c r="E4" s="38" t="s">
        <v>9</v>
      </c>
      <c r="F4" s="38" t="s">
        <v>10</v>
      </c>
      <c r="G4" s="38" t="s">
        <v>11</v>
      </c>
      <c r="H4" s="38" t="s">
        <v>12</v>
      </c>
      <c r="I4" s="38" t="s">
        <v>29</v>
      </c>
      <c r="J4" s="38" t="s">
        <v>28</v>
      </c>
      <c r="K4" s="38" t="s">
        <v>13</v>
      </c>
      <c r="L4" s="39" t="s">
        <v>30</v>
      </c>
    </row>
    <row r="5" spans="1:12" ht="12.75">
      <c r="A5" s="37"/>
      <c r="B5" s="38"/>
      <c r="C5" s="38"/>
      <c r="D5" s="38"/>
      <c r="E5" s="38"/>
      <c r="F5" s="38"/>
      <c r="G5" s="38"/>
      <c r="H5" s="40" t="s">
        <v>32</v>
      </c>
      <c r="I5" s="41" t="s">
        <v>31</v>
      </c>
      <c r="J5" s="41"/>
      <c r="K5" s="41" t="s">
        <v>33</v>
      </c>
      <c r="L5" s="42"/>
    </row>
    <row r="6" spans="1:12" ht="19.5" customHeight="1" thickBot="1">
      <c r="A6" s="241" t="s">
        <v>140</v>
      </c>
      <c r="B6" s="242"/>
      <c r="C6" s="242"/>
      <c r="D6" s="242"/>
      <c r="E6" s="242"/>
      <c r="F6" s="242"/>
      <c r="G6" s="242"/>
      <c r="H6" s="242"/>
      <c r="I6" s="242"/>
      <c r="J6" s="242"/>
      <c r="K6" s="242"/>
      <c r="L6" s="243"/>
    </row>
    <row r="7" spans="1:12" ht="105.75" customHeight="1" thickBot="1">
      <c r="A7" s="91" t="s">
        <v>0</v>
      </c>
      <c r="B7" s="146" t="s">
        <v>165</v>
      </c>
      <c r="C7" s="235"/>
      <c r="D7" s="147"/>
      <c r="E7" s="89" t="s">
        <v>128</v>
      </c>
      <c r="F7" s="286" t="s">
        <v>124</v>
      </c>
      <c r="G7" s="148"/>
      <c r="H7" s="76">
        <f>G7*J7+G7</f>
        <v>0</v>
      </c>
      <c r="I7" s="77">
        <f>F7*G7</f>
        <v>0</v>
      </c>
      <c r="J7" s="149"/>
      <c r="K7" s="77">
        <f>I7*J7+I7</f>
        <v>0</v>
      </c>
      <c r="L7" s="150"/>
    </row>
    <row r="8" spans="8:12" ht="13.5" thickBot="1">
      <c r="H8" s="71"/>
      <c r="I8" s="72">
        <f>SUM(I7:I7)</f>
        <v>0</v>
      </c>
      <c r="J8" s="71"/>
      <c r="K8" s="72">
        <f>SUM(K7:K7)</f>
        <v>0</v>
      </c>
      <c r="L8" s="3"/>
    </row>
    <row r="9" ht="13.5" thickBot="1"/>
    <row r="10" spans="1:9" ht="13.5" thickBot="1">
      <c r="A10" s="45" t="s">
        <v>14</v>
      </c>
      <c r="B10" s="46"/>
      <c r="C10" s="73">
        <f>I8</f>
        <v>0</v>
      </c>
      <c r="D10" s="4" t="s">
        <v>15</v>
      </c>
      <c r="E10" s="247"/>
      <c r="F10" s="248"/>
      <c r="G10" s="248"/>
      <c r="H10" s="248"/>
      <c r="I10" s="249"/>
    </row>
    <row r="11" spans="1:9" ht="13.5" thickBot="1">
      <c r="A11" s="47" t="s">
        <v>16</v>
      </c>
      <c r="B11" s="48"/>
      <c r="C11" s="72">
        <f>K8</f>
        <v>0</v>
      </c>
      <c r="D11" s="5" t="s">
        <v>15</v>
      </c>
      <c r="E11" s="244"/>
      <c r="F11" s="245"/>
      <c r="G11" s="245"/>
      <c r="H11" s="245"/>
      <c r="I11" s="246"/>
    </row>
    <row r="12" spans="1:9" ht="12.75">
      <c r="A12" s="6" t="s">
        <v>34</v>
      </c>
      <c r="B12" s="7"/>
      <c r="C12" s="8"/>
      <c r="D12" s="9"/>
      <c r="E12" s="10"/>
      <c r="F12" s="10"/>
      <c r="G12" s="10"/>
      <c r="H12" s="11"/>
      <c r="I12" s="12"/>
    </row>
    <row r="14" spans="1:6" ht="12.75">
      <c r="A14" s="239" t="s">
        <v>21</v>
      </c>
      <c r="B14" s="240"/>
      <c r="C14" s="240"/>
      <c r="D14" s="240"/>
      <c r="E14" s="240"/>
      <c r="F14" s="240"/>
    </row>
    <row r="16" spans="1:12" ht="12.75">
      <c r="A16" s="296" t="s">
        <v>178</v>
      </c>
      <c r="B16" s="296"/>
      <c r="C16" s="296"/>
      <c r="D16" s="296"/>
      <c r="E16" s="296"/>
      <c r="F16" s="296"/>
      <c r="G16" s="296"/>
      <c r="H16" s="296"/>
      <c r="I16" s="296"/>
      <c r="J16" s="296"/>
      <c r="K16" s="296"/>
      <c r="L16" s="296"/>
    </row>
  </sheetData>
  <sheetProtection/>
  <mergeCells count="5">
    <mergeCell ref="A6:L6"/>
    <mergeCell ref="E10:I10"/>
    <mergeCell ref="E11:I11"/>
    <mergeCell ref="A14:F14"/>
    <mergeCell ref="A16:L16"/>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2:L21"/>
  <sheetViews>
    <sheetView zoomScalePageLayoutView="0" workbookViewId="0" topLeftCell="A1">
      <selection activeCell="B22" sqref="B22"/>
    </sheetView>
  </sheetViews>
  <sheetFormatPr defaultColWidth="9.140625" defaultRowHeight="12.75"/>
  <cols>
    <col min="1" max="1" width="5.00390625" style="0" customWidth="1"/>
    <col min="2" max="2" width="59.421875" style="0" customWidth="1"/>
    <col min="3" max="3" width="12.140625" style="0" customWidth="1"/>
    <col min="5" max="5" width="11.28125" style="0" customWidth="1"/>
    <col min="7" max="7" width="10.57421875" style="0" customWidth="1"/>
    <col min="9" max="9" width="13.00390625" style="0" customWidth="1"/>
    <col min="11" max="11" width="12.140625" style="0" customWidth="1"/>
  </cols>
  <sheetData>
    <row r="2" spans="2:10" ht="16.5" thickBot="1">
      <c r="B2" s="1" t="s">
        <v>17</v>
      </c>
      <c r="J2" t="s">
        <v>18</v>
      </c>
    </row>
    <row r="3" spans="1:12" ht="31.5">
      <c r="A3" s="34" t="s">
        <v>4</v>
      </c>
      <c r="B3" s="35" t="s">
        <v>22</v>
      </c>
      <c r="C3" s="35" t="s">
        <v>23</v>
      </c>
      <c r="D3" s="35" t="s">
        <v>24</v>
      </c>
      <c r="E3" s="35" t="s">
        <v>19</v>
      </c>
      <c r="F3" s="35" t="s">
        <v>47</v>
      </c>
      <c r="G3" s="35" t="s">
        <v>71</v>
      </c>
      <c r="H3" s="35" t="s">
        <v>25</v>
      </c>
      <c r="I3" s="35" t="s">
        <v>26</v>
      </c>
      <c r="J3" s="35" t="s">
        <v>20</v>
      </c>
      <c r="K3" s="35" t="s">
        <v>27</v>
      </c>
      <c r="L3" s="36" t="s">
        <v>176</v>
      </c>
    </row>
    <row r="4" spans="1:12" ht="12.75">
      <c r="A4" s="37" t="s">
        <v>5</v>
      </c>
      <c r="B4" s="38" t="s">
        <v>6</v>
      </c>
      <c r="C4" s="38" t="s">
        <v>7</v>
      </c>
      <c r="D4" s="38" t="s">
        <v>8</v>
      </c>
      <c r="E4" s="38" t="s">
        <v>9</v>
      </c>
      <c r="F4" s="38" t="s">
        <v>10</v>
      </c>
      <c r="G4" s="38" t="s">
        <v>11</v>
      </c>
      <c r="H4" s="38" t="s">
        <v>12</v>
      </c>
      <c r="I4" s="38" t="s">
        <v>29</v>
      </c>
      <c r="J4" s="38" t="s">
        <v>28</v>
      </c>
      <c r="K4" s="38" t="s">
        <v>13</v>
      </c>
      <c r="L4" s="39" t="s">
        <v>30</v>
      </c>
    </row>
    <row r="5" spans="1:12" ht="12.75">
      <c r="A5" s="37"/>
      <c r="B5" s="38"/>
      <c r="C5" s="38"/>
      <c r="D5" s="38"/>
      <c r="E5" s="38"/>
      <c r="F5" s="38"/>
      <c r="G5" s="38"/>
      <c r="H5" s="40" t="s">
        <v>32</v>
      </c>
      <c r="I5" s="41" t="s">
        <v>31</v>
      </c>
      <c r="J5" s="41"/>
      <c r="K5" s="41" t="s">
        <v>33</v>
      </c>
      <c r="L5" s="42"/>
    </row>
    <row r="6" spans="1:12" ht="13.5" thickBot="1">
      <c r="A6" s="241" t="s">
        <v>141</v>
      </c>
      <c r="B6" s="242"/>
      <c r="C6" s="242"/>
      <c r="D6" s="242"/>
      <c r="E6" s="242"/>
      <c r="F6" s="242"/>
      <c r="G6" s="242"/>
      <c r="H6" s="242"/>
      <c r="I6" s="242"/>
      <c r="J6" s="242"/>
      <c r="K6" s="242"/>
      <c r="L6" s="243"/>
    </row>
    <row r="7" spans="1:12" ht="59.25" customHeight="1" thickBot="1">
      <c r="A7" s="91" t="s">
        <v>0</v>
      </c>
      <c r="B7" s="88" t="s">
        <v>36</v>
      </c>
      <c r="C7" s="174"/>
      <c r="D7" s="176"/>
      <c r="E7" s="89" t="s">
        <v>175</v>
      </c>
      <c r="F7" s="295" t="s">
        <v>131</v>
      </c>
      <c r="G7" s="90"/>
      <c r="H7" s="76">
        <f>G7*J7+G7</f>
        <v>0</v>
      </c>
      <c r="I7" s="77">
        <f>F7*G7</f>
        <v>0</v>
      </c>
      <c r="J7" s="144"/>
      <c r="K7" s="77">
        <f>I7*J7+I7</f>
        <v>0</v>
      </c>
      <c r="L7" s="213"/>
    </row>
    <row r="8" spans="8:12" ht="13.5" thickBot="1">
      <c r="H8" s="71"/>
      <c r="I8" s="72">
        <f>SUM(I7:I7)</f>
        <v>0</v>
      </c>
      <c r="J8" s="71"/>
      <c r="K8" s="72">
        <f>SUM(K7:K7)</f>
        <v>0</v>
      </c>
      <c r="L8" s="3"/>
    </row>
    <row r="9" ht="13.5" thickBot="1"/>
    <row r="10" spans="1:9" ht="13.5" thickBot="1">
      <c r="A10" s="45" t="s">
        <v>14</v>
      </c>
      <c r="B10" s="46"/>
      <c r="C10" s="73">
        <f>I8</f>
        <v>0</v>
      </c>
      <c r="D10" s="4" t="s">
        <v>15</v>
      </c>
      <c r="E10" s="247"/>
      <c r="F10" s="248"/>
      <c r="G10" s="248"/>
      <c r="H10" s="248"/>
      <c r="I10" s="249"/>
    </row>
    <row r="11" spans="1:9" ht="13.5" thickBot="1">
      <c r="A11" s="47" t="s">
        <v>16</v>
      </c>
      <c r="B11" s="48"/>
      <c r="C11" s="72">
        <f>K8</f>
        <v>0</v>
      </c>
      <c r="D11" s="5" t="s">
        <v>15</v>
      </c>
      <c r="E11" s="244"/>
      <c r="F11" s="245"/>
      <c r="G11" s="245"/>
      <c r="H11" s="245"/>
      <c r="I11" s="246"/>
    </row>
    <row r="12" spans="1:9" ht="12.75">
      <c r="A12" s="6" t="s">
        <v>34</v>
      </c>
      <c r="B12" s="7"/>
      <c r="C12" s="8"/>
      <c r="D12" s="9"/>
      <c r="E12" s="10"/>
      <c r="F12" s="10"/>
      <c r="G12" s="10"/>
      <c r="H12" s="11"/>
      <c r="I12" s="12"/>
    </row>
    <row r="14" spans="1:6" ht="12.75">
      <c r="A14" s="239" t="s">
        <v>21</v>
      </c>
      <c r="B14" s="240"/>
      <c r="C14" s="240"/>
      <c r="D14" s="240"/>
      <c r="E14" s="240"/>
      <c r="F14" s="240"/>
    </row>
    <row r="16" spans="1:12" ht="27.75" customHeight="1">
      <c r="A16" s="296" t="s">
        <v>178</v>
      </c>
      <c r="B16" s="296"/>
      <c r="C16" s="296"/>
      <c r="D16" s="296"/>
      <c r="E16" s="296"/>
      <c r="F16" s="296"/>
      <c r="G16" s="296"/>
      <c r="H16" s="296"/>
      <c r="I16" s="296"/>
      <c r="J16" s="296"/>
      <c r="K16" s="296"/>
      <c r="L16" s="296"/>
    </row>
    <row r="21" ht="12.75">
      <c r="H21" s="53" t="s">
        <v>66</v>
      </c>
    </row>
  </sheetData>
  <sheetProtection/>
  <mergeCells count="5">
    <mergeCell ref="A6:L6"/>
    <mergeCell ref="E10:I10"/>
    <mergeCell ref="E11:I11"/>
    <mergeCell ref="A14:F14"/>
    <mergeCell ref="A16:L16"/>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A2:L15"/>
  <sheetViews>
    <sheetView zoomScalePageLayoutView="0" workbookViewId="0" topLeftCell="A1">
      <selection activeCell="B26" sqref="B26"/>
    </sheetView>
  </sheetViews>
  <sheetFormatPr defaultColWidth="9.140625" defaultRowHeight="12.75"/>
  <cols>
    <col min="1" max="1" width="5.00390625" style="0" customWidth="1"/>
    <col min="2" max="2" width="55.28125" style="0" customWidth="1"/>
    <col min="3" max="3" width="12.140625" style="0" customWidth="1"/>
    <col min="4" max="4" width="10.00390625" style="0" customWidth="1"/>
    <col min="5" max="5" width="13.57421875" style="0" customWidth="1"/>
    <col min="7" max="7" width="10.140625" style="0" customWidth="1"/>
    <col min="9" max="9" width="13.00390625" style="0" customWidth="1"/>
    <col min="11" max="11" width="12.140625" style="0" customWidth="1"/>
    <col min="12" max="12" width="12.00390625" style="0" customWidth="1"/>
  </cols>
  <sheetData>
    <row r="2" spans="2:10" ht="16.5" thickBot="1">
      <c r="B2" s="1" t="s">
        <v>17</v>
      </c>
      <c r="J2" t="s">
        <v>18</v>
      </c>
    </row>
    <row r="3" spans="1:12" ht="31.5">
      <c r="A3" s="34" t="s">
        <v>4</v>
      </c>
      <c r="B3" s="35" t="s">
        <v>22</v>
      </c>
      <c r="C3" s="35" t="s">
        <v>23</v>
      </c>
      <c r="D3" s="35" t="s">
        <v>24</v>
      </c>
      <c r="E3" s="35" t="s">
        <v>19</v>
      </c>
      <c r="F3" s="35" t="s">
        <v>58</v>
      </c>
      <c r="G3" s="35" t="s">
        <v>72</v>
      </c>
      <c r="H3" s="35" t="s">
        <v>25</v>
      </c>
      <c r="I3" s="35" t="s">
        <v>26</v>
      </c>
      <c r="J3" s="35" t="s">
        <v>20</v>
      </c>
      <c r="K3" s="35" t="s">
        <v>27</v>
      </c>
      <c r="L3" s="36" t="s">
        <v>176</v>
      </c>
    </row>
    <row r="4" spans="1:12" ht="12.75">
      <c r="A4" s="37" t="s">
        <v>5</v>
      </c>
      <c r="B4" s="38" t="s">
        <v>6</v>
      </c>
      <c r="C4" s="38" t="s">
        <v>7</v>
      </c>
      <c r="D4" s="38" t="s">
        <v>8</v>
      </c>
      <c r="E4" s="38" t="s">
        <v>9</v>
      </c>
      <c r="F4" s="38" t="s">
        <v>10</v>
      </c>
      <c r="G4" s="38" t="s">
        <v>11</v>
      </c>
      <c r="H4" s="38" t="s">
        <v>12</v>
      </c>
      <c r="I4" s="38" t="s">
        <v>29</v>
      </c>
      <c r="J4" s="38" t="s">
        <v>28</v>
      </c>
      <c r="K4" s="38" t="s">
        <v>13</v>
      </c>
      <c r="L4" s="39" t="s">
        <v>30</v>
      </c>
    </row>
    <row r="5" spans="1:12" ht="12.75">
      <c r="A5" s="37"/>
      <c r="B5" s="38"/>
      <c r="C5" s="38"/>
      <c r="D5" s="38"/>
      <c r="E5" s="38"/>
      <c r="F5" s="38"/>
      <c r="G5" s="38"/>
      <c r="H5" s="40" t="s">
        <v>32</v>
      </c>
      <c r="I5" s="41" t="s">
        <v>31</v>
      </c>
      <c r="J5" s="41"/>
      <c r="K5" s="41" t="s">
        <v>33</v>
      </c>
      <c r="L5" s="42"/>
    </row>
    <row r="6" spans="1:12" ht="13.5" thickBot="1">
      <c r="A6" s="241" t="s">
        <v>142</v>
      </c>
      <c r="B6" s="242"/>
      <c r="C6" s="242"/>
      <c r="D6" s="242"/>
      <c r="E6" s="242"/>
      <c r="F6" s="242"/>
      <c r="G6" s="242"/>
      <c r="H6" s="242"/>
      <c r="I6" s="242"/>
      <c r="J6" s="242"/>
      <c r="K6" s="242"/>
      <c r="L6" s="243"/>
    </row>
    <row r="7" spans="1:12" ht="57.75" customHeight="1" thickBot="1">
      <c r="A7" s="91" t="s">
        <v>0</v>
      </c>
      <c r="B7" s="88" t="s">
        <v>60</v>
      </c>
      <c r="C7" s="183"/>
      <c r="D7" s="177"/>
      <c r="E7" s="89" t="s">
        <v>57</v>
      </c>
      <c r="F7" s="286" t="s">
        <v>146</v>
      </c>
      <c r="G7" s="90"/>
      <c r="H7" s="76">
        <f>G7*J7+G7</f>
        <v>0</v>
      </c>
      <c r="I7" s="77">
        <f>F7*G7</f>
        <v>0</v>
      </c>
      <c r="J7" s="92"/>
      <c r="K7" s="77">
        <f>I7*J7+I7</f>
        <v>0</v>
      </c>
      <c r="L7" s="211"/>
    </row>
    <row r="8" spans="8:12" ht="13.5" thickBot="1">
      <c r="H8" s="71"/>
      <c r="I8" s="72">
        <f>SUM(I7:I7)</f>
        <v>0</v>
      </c>
      <c r="J8" s="71"/>
      <c r="K8" s="72">
        <f>SUM(K7:K7)</f>
        <v>0</v>
      </c>
      <c r="L8" s="3"/>
    </row>
    <row r="9" spans="1:9" ht="13.5" thickBot="1">
      <c r="A9" s="45" t="s">
        <v>14</v>
      </c>
      <c r="B9" s="46"/>
      <c r="C9" s="73">
        <f>I8</f>
        <v>0</v>
      </c>
      <c r="D9" s="4" t="s">
        <v>15</v>
      </c>
      <c r="E9" s="247"/>
      <c r="F9" s="248"/>
      <c r="G9" s="248"/>
      <c r="H9" s="248"/>
      <c r="I9" s="249"/>
    </row>
    <row r="10" spans="1:9" ht="13.5" thickBot="1">
      <c r="A10" s="47" t="s">
        <v>16</v>
      </c>
      <c r="B10" s="48"/>
      <c r="C10" s="72">
        <f>K8</f>
        <v>0</v>
      </c>
      <c r="D10" s="5" t="s">
        <v>15</v>
      </c>
      <c r="E10" s="244"/>
      <c r="F10" s="245"/>
      <c r="G10" s="245"/>
      <c r="H10" s="245"/>
      <c r="I10" s="246"/>
    </row>
    <row r="11" spans="1:9" ht="12.75">
      <c r="A11" s="6" t="s">
        <v>34</v>
      </c>
      <c r="B11" s="7"/>
      <c r="C11" s="8"/>
      <c r="D11" s="9"/>
      <c r="E11" s="10"/>
      <c r="F11" s="10"/>
      <c r="G11" s="10"/>
      <c r="H11" s="11"/>
      <c r="I11" s="12"/>
    </row>
    <row r="13" spans="1:6" ht="12.75">
      <c r="A13" s="239" t="s">
        <v>21</v>
      </c>
      <c r="B13" s="240"/>
      <c r="C13" s="240"/>
      <c r="D13" s="240"/>
      <c r="E13" s="240"/>
      <c r="F13" s="240"/>
    </row>
    <row r="15" spans="1:12" ht="27" customHeight="1">
      <c r="A15" s="296" t="s">
        <v>178</v>
      </c>
      <c r="B15" s="251"/>
      <c r="C15" s="251"/>
      <c r="D15" s="251"/>
      <c r="E15" s="251"/>
      <c r="F15" s="251"/>
      <c r="G15" s="251"/>
      <c r="H15" s="251"/>
      <c r="I15" s="251"/>
      <c r="J15" s="251"/>
      <c r="K15" s="251"/>
      <c r="L15" s="251"/>
    </row>
  </sheetData>
  <sheetProtection/>
  <mergeCells count="5">
    <mergeCell ref="A6:L6"/>
    <mergeCell ref="E9:I9"/>
    <mergeCell ref="E10:I10"/>
    <mergeCell ref="A13:F13"/>
    <mergeCell ref="A15:L1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B23" sqref="B23"/>
    </sheetView>
  </sheetViews>
  <sheetFormatPr defaultColWidth="9.140625" defaultRowHeight="12.75"/>
  <cols>
    <col min="1" max="1" width="7.7109375" style="0" customWidth="1"/>
    <col min="2" max="2" width="72.8515625" style="0" customWidth="1"/>
    <col min="3" max="3" width="15.421875" style="0" customWidth="1"/>
    <col min="5" max="5" width="11.00390625" style="0" customWidth="1"/>
    <col min="8" max="8" width="10.421875" style="0" customWidth="1"/>
    <col min="9" max="9" width="14.140625" style="0" customWidth="1"/>
    <col min="11" max="11" width="13.00390625" style="0" customWidth="1"/>
  </cols>
  <sheetData>
    <row r="1" spans="2:10" ht="16.5" thickBot="1">
      <c r="B1" s="1" t="s">
        <v>17</v>
      </c>
      <c r="J1" t="s">
        <v>18</v>
      </c>
    </row>
    <row r="2" spans="1:12" ht="31.5">
      <c r="A2" s="34" t="s">
        <v>4</v>
      </c>
      <c r="B2" s="35" t="s">
        <v>22</v>
      </c>
      <c r="C2" s="35" t="s">
        <v>23</v>
      </c>
      <c r="D2" s="35" t="s">
        <v>24</v>
      </c>
      <c r="E2" s="35" t="s">
        <v>19</v>
      </c>
      <c r="F2" s="35" t="s">
        <v>47</v>
      </c>
      <c r="G2" s="35" t="s">
        <v>71</v>
      </c>
      <c r="H2" s="35" t="s">
        <v>25</v>
      </c>
      <c r="I2" s="35" t="s">
        <v>26</v>
      </c>
      <c r="J2" s="35" t="s">
        <v>20</v>
      </c>
      <c r="K2" s="35" t="s">
        <v>27</v>
      </c>
      <c r="L2" s="36" t="s">
        <v>176</v>
      </c>
    </row>
    <row r="3" spans="1:12" ht="12.75">
      <c r="A3" s="37" t="s">
        <v>5</v>
      </c>
      <c r="B3" s="38" t="s">
        <v>6</v>
      </c>
      <c r="C3" s="38" t="s">
        <v>7</v>
      </c>
      <c r="D3" s="38" t="s">
        <v>8</v>
      </c>
      <c r="E3" s="38" t="s">
        <v>9</v>
      </c>
      <c r="F3" s="38" t="s">
        <v>10</v>
      </c>
      <c r="G3" s="38" t="s">
        <v>11</v>
      </c>
      <c r="H3" s="38" t="s">
        <v>12</v>
      </c>
      <c r="I3" s="38" t="s">
        <v>29</v>
      </c>
      <c r="J3" s="38" t="s">
        <v>28</v>
      </c>
      <c r="K3" s="38" t="s">
        <v>13</v>
      </c>
      <c r="L3" s="39" t="s">
        <v>30</v>
      </c>
    </row>
    <row r="4" spans="1:12" ht="12.75">
      <c r="A4" s="37"/>
      <c r="B4" s="38"/>
      <c r="C4" s="38"/>
      <c r="D4" s="38"/>
      <c r="E4" s="38"/>
      <c r="F4" s="38"/>
      <c r="G4" s="38"/>
      <c r="H4" s="40" t="s">
        <v>32</v>
      </c>
      <c r="I4" s="41" t="s">
        <v>31</v>
      </c>
      <c r="J4" s="41"/>
      <c r="K4" s="41" t="s">
        <v>33</v>
      </c>
      <c r="L4" s="42"/>
    </row>
    <row r="5" spans="1:12" ht="13.5" thickBot="1">
      <c r="A5" s="241" t="s">
        <v>143</v>
      </c>
      <c r="B5" s="242"/>
      <c r="C5" s="242"/>
      <c r="D5" s="242"/>
      <c r="E5" s="242"/>
      <c r="F5" s="242"/>
      <c r="G5" s="242"/>
      <c r="H5" s="242"/>
      <c r="I5" s="242"/>
      <c r="J5" s="242"/>
      <c r="K5" s="242"/>
      <c r="L5" s="243"/>
    </row>
    <row r="6" spans="1:12" ht="93.75" customHeight="1" thickBot="1">
      <c r="A6" s="91" t="s">
        <v>0</v>
      </c>
      <c r="B6" s="88" t="s">
        <v>166</v>
      </c>
      <c r="C6" s="184"/>
      <c r="D6" s="143"/>
      <c r="E6" s="89" t="s">
        <v>130</v>
      </c>
      <c r="F6" s="286" t="s">
        <v>151</v>
      </c>
      <c r="G6" s="90"/>
      <c r="H6" s="76">
        <f>G6*J6+G6</f>
        <v>0</v>
      </c>
      <c r="I6" s="77">
        <f>F6*G6</f>
        <v>0</v>
      </c>
      <c r="J6" s="144"/>
      <c r="K6" s="77">
        <f>I6*J6+I6</f>
        <v>0</v>
      </c>
      <c r="L6" s="213"/>
    </row>
    <row r="7" spans="8:12" ht="13.5" thickBot="1">
      <c r="H7" s="71"/>
      <c r="I7" s="72">
        <f>SUM(I6:I6)</f>
        <v>0</v>
      </c>
      <c r="J7" s="71"/>
      <c r="K7" s="72">
        <f>SUM(K6:K6)</f>
        <v>0</v>
      </c>
      <c r="L7" s="3"/>
    </row>
    <row r="8" spans="1:9" ht="13.5" thickBot="1">
      <c r="A8" s="45" t="s">
        <v>14</v>
      </c>
      <c r="B8" s="46"/>
      <c r="C8" s="73">
        <f>I7</f>
        <v>0</v>
      </c>
      <c r="D8" s="4" t="s">
        <v>15</v>
      </c>
      <c r="E8" s="247"/>
      <c r="F8" s="248"/>
      <c r="G8" s="248"/>
      <c r="H8" s="248"/>
      <c r="I8" s="249"/>
    </row>
    <row r="9" spans="1:9" ht="13.5" thickBot="1">
      <c r="A9" s="47" t="s">
        <v>16</v>
      </c>
      <c r="B9" s="48"/>
      <c r="C9" s="72">
        <f>K7</f>
        <v>0</v>
      </c>
      <c r="D9" s="5" t="s">
        <v>15</v>
      </c>
      <c r="E9" s="244"/>
      <c r="F9" s="245"/>
      <c r="G9" s="245"/>
      <c r="H9" s="245"/>
      <c r="I9" s="246"/>
    </row>
    <row r="10" spans="1:9" ht="12.75">
      <c r="A10" s="6" t="s">
        <v>34</v>
      </c>
      <c r="B10" s="7"/>
      <c r="C10" s="8"/>
      <c r="D10" s="9"/>
      <c r="E10" s="10"/>
      <c r="F10" s="10"/>
      <c r="G10" s="10"/>
      <c r="H10" s="11"/>
      <c r="I10" s="12"/>
    </row>
    <row r="12" spans="1:6" ht="12.75">
      <c r="A12" s="239" t="s">
        <v>21</v>
      </c>
      <c r="B12" s="240"/>
      <c r="C12" s="240"/>
      <c r="D12" s="240"/>
      <c r="E12" s="240"/>
      <c r="F12" s="240"/>
    </row>
    <row r="14" spans="1:12" ht="12.75">
      <c r="A14" s="296" t="s">
        <v>178</v>
      </c>
      <c r="B14" s="251"/>
      <c r="C14" s="251"/>
      <c r="D14" s="251"/>
      <c r="E14" s="251"/>
      <c r="F14" s="251"/>
      <c r="G14" s="251"/>
      <c r="H14" s="251"/>
      <c r="I14" s="251"/>
      <c r="J14" s="251"/>
      <c r="K14" s="251"/>
      <c r="L14" s="251"/>
    </row>
    <row r="15" spans="1:12" ht="12.75">
      <c r="A15" s="60"/>
      <c r="B15" s="122"/>
      <c r="C15" s="122"/>
      <c r="D15" s="122"/>
      <c r="E15" s="122"/>
      <c r="F15" s="60"/>
      <c r="G15" s="60"/>
      <c r="H15" s="60"/>
      <c r="I15" s="60"/>
      <c r="J15" s="60"/>
      <c r="K15" s="60"/>
      <c r="L15" s="60"/>
    </row>
    <row r="16" spans="1:12" ht="12.75">
      <c r="A16" s="60"/>
      <c r="B16" s="60"/>
      <c r="C16" s="60"/>
      <c r="D16" s="60"/>
      <c r="E16" s="60"/>
      <c r="F16" s="60"/>
      <c r="G16" s="60"/>
      <c r="H16" s="60"/>
      <c r="I16" s="60"/>
      <c r="J16" s="60"/>
      <c r="K16" s="60"/>
      <c r="L16" s="60"/>
    </row>
    <row r="17" spans="1:12" ht="12.75">
      <c r="A17" s="60"/>
      <c r="B17" s="60"/>
      <c r="C17" s="60"/>
      <c r="D17" s="60"/>
      <c r="E17" s="60"/>
      <c r="F17" s="60"/>
      <c r="G17" s="60"/>
      <c r="H17" s="60"/>
      <c r="I17" s="60"/>
      <c r="J17" s="60"/>
      <c r="K17" s="60"/>
      <c r="L17" s="60"/>
    </row>
    <row r="18" spans="1:12" ht="12.75">
      <c r="A18" s="60"/>
      <c r="B18" s="60"/>
      <c r="C18" s="60"/>
      <c r="D18" s="60"/>
      <c r="E18" s="60"/>
      <c r="F18" s="60"/>
      <c r="G18" s="60"/>
      <c r="H18" s="60"/>
      <c r="I18" s="60"/>
      <c r="J18" s="60"/>
      <c r="K18" s="60"/>
      <c r="L18" s="60"/>
    </row>
  </sheetData>
  <sheetProtection/>
  <mergeCells count="5">
    <mergeCell ref="A5:L5"/>
    <mergeCell ref="E8:I8"/>
    <mergeCell ref="E9:I9"/>
    <mergeCell ref="A12:F12"/>
    <mergeCell ref="A14:L14"/>
  </mergeCells>
  <printOptions horizontalCentered="1"/>
  <pageMargins left="0.7" right="0.7" top="0.75" bottom="0.75" header="0.3" footer="0.3"/>
  <pageSetup fitToHeight="1" fitToWidth="1"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selection activeCell="B23" sqref="B23"/>
    </sheetView>
  </sheetViews>
  <sheetFormatPr defaultColWidth="9.140625" defaultRowHeight="12.75"/>
  <cols>
    <col min="1" max="1" width="5.57421875" style="0" customWidth="1"/>
    <col min="2" max="2" width="57.57421875" style="0" customWidth="1"/>
    <col min="3" max="3" width="16.8515625" style="0" customWidth="1"/>
    <col min="4" max="6" width="14.8515625" style="0" customWidth="1"/>
    <col min="7" max="7" width="10.00390625" style="0" customWidth="1"/>
    <col min="8" max="12" width="14.8515625" style="0" customWidth="1"/>
  </cols>
  <sheetData>
    <row r="1" spans="2:10" ht="16.5" thickBot="1">
      <c r="B1" s="1" t="s">
        <v>17</v>
      </c>
      <c r="J1" t="s">
        <v>18</v>
      </c>
    </row>
    <row r="2" spans="1:12" ht="21">
      <c r="A2" s="34" t="s">
        <v>4</v>
      </c>
      <c r="B2" s="35" t="s">
        <v>22</v>
      </c>
      <c r="C2" s="35" t="s">
        <v>23</v>
      </c>
      <c r="D2" s="35" t="s">
        <v>24</v>
      </c>
      <c r="E2" s="35" t="s">
        <v>19</v>
      </c>
      <c r="F2" s="35" t="s">
        <v>56</v>
      </c>
      <c r="G2" s="35" t="s">
        <v>71</v>
      </c>
      <c r="H2" s="35" t="s">
        <v>25</v>
      </c>
      <c r="I2" s="35" t="s">
        <v>26</v>
      </c>
      <c r="J2" s="35" t="s">
        <v>20</v>
      </c>
      <c r="K2" s="35" t="s">
        <v>27</v>
      </c>
      <c r="L2" s="36" t="s">
        <v>176</v>
      </c>
    </row>
    <row r="3" spans="1:12" ht="12.75">
      <c r="A3" s="37" t="s">
        <v>5</v>
      </c>
      <c r="B3" s="38" t="s">
        <v>6</v>
      </c>
      <c r="C3" s="38" t="s">
        <v>7</v>
      </c>
      <c r="D3" s="38" t="s">
        <v>8</v>
      </c>
      <c r="E3" s="38" t="s">
        <v>9</v>
      </c>
      <c r="F3" s="38" t="s">
        <v>10</v>
      </c>
      <c r="G3" s="38" t="s">
        <v>11</v>
      </c>
      <c r="H3" s="38" t="s">
        <v>12</v>
      </c>
      <c r="I3" s="38" t="s">
        <v>29</v>
      </c>
      <c r="J3" s="38" t="s">
        <v>28</v>
      </c>
      <c r="K3" s="38" t="s">
        <v>13</v>
      </c>
      <c r="L3" s="39" t="s">
        <v>30</v>
      </c>
    </row>
    <row r="4" spans="1:12" ht="12.75">
      <c r="A4" s="37"/>
      <c r="B4" s="38"/>
      <c r="C4" s="38"/>
      <c r="D4" s="38"/>
      <c r="E4" s="38"/>
      <c r="F4" s="38"/>
      <c r="G4" s="38"/>
      <c r="H4" s="40" t="s">
        <v>32</v>
      </c>
      <c r="I4" s="41" t="s">
        <v>31</v>
      </c>
      <c r="J4" s="41"/>
      <c r="K4" s="41" t="s">
        <v>33</v>
      </c>
      <c r="L4" s="42"/>
    </row>
    <row r="5" spans="1:12" ht="13.5" thickBot="1">
      <c r="A5" s="241" t="s">
        <v>144</v>
      </c>
      <c r="B5" s="242"/>
      <c r="C5" s="242"/>
      <c r="D5" s="242"/>
      <c r="E5" s="242"/>
      <c r="F5" s="242"/>
      <c r="G5" s="242"/>
      <c r="H5" s="242"/>
      <c r="I5" s="242"/>
      <c r="J5" s="242"/>
      <c r="K5" s="242"/>
      <c r="L5" s="243"/>
    </row>
    <row r="6" spans="1:12" s="75" customFormat="1" ht="81" customHeight="1">
      <c r="A6" s="79" t="s">
        <v>0</v>
      </c>
      <c r="B6" s="104" t="s">
        <v>75</v>
      </c>
      <c r="C6" s="238"/>
      <c r="D6" s="134"/>
      <c r="E6" s="62" t="s">
        <v>73</v>
      </c>
      <c r="F6" s="287" t="s">
        <v>149</v>
      </c>
      <c r="G6" s="63"/>
      <c r="H6" s="135">
        <f>G6*J6+G6</f>
        <v>0</v>
      </c>
      <c r="I6" s="135">
        <f>F6*G6</f>
        <v>0</v>
      </c>
      <c r="J6" s="136"/>
      <c r="K6" s="135">
        <f>I6*J6+I6</f>
        <v>0</v>
      </c>
      <c r="L6" s="196"/>
    </row>
    <row r="7" spans="1:12" s="75" customFormat="1" ht="66.75" customHeight="1">
      <c r="A7" s="80" t="s">
        <v>1</v>
      </c>
      <c r="B7" s="54" t="s">
        <v>77</v>
      </c>
      <c r="C7" s="200"/>
      <c r="D7" s="137"/>
      <c r="E7" s="43" t="s">
        <v>74</v>
      </c>
      <c r="F7" s="283" t="s">
        <v>149</v>
      </c>
      <c r="G7" s="2"/>
      <c r="H7" s="138">
        <f>G7*J7+G7</f>
        <v>0</v>
      </c>
      <c r="I7" s="138">
        <f>F7*G7</f>
        <v>0</v>
      </c>
      <c r="J7" s="139"/>
      <c r="K7" s="138">
        <f>I7*J7+I7</f>
        <v>0</v>
      </c>
      <c r="L7" s="197"/>
    </row>
    <row r="8" spans="1:12" s="75" customFormat="1" ht="45" customHeight="1">
      <c r="A8" s="80" t="s">
        <v>2</v>
      </c>
      <c r="B8" s="54" t="s">
        <v>152</v>
      </c>
      <c r="C8" s="200"/>
      <c r="D8" s="236" t="s">
        <v>66</v>
      </c>
      <c r="E8" s="43" t="s">
        <v>167</v>
      </c>
      <c r="F8" s="283" t="s">
        <v>162</v>
      </c>
      <c r="G8" s="2"/>
      <c r="H8" s="138">
        <f>G8*J8+G8</f>
        <v>0</v>
      </c>
      <c r="I8" s="138">
        <f>F8*G8</f>
        <v>0</v>
      </c>
      <c r="J8" s="139"/>
      <c r="K8" s="138">
        <f>I8*J8+I8</f>
        <v>0</v>
      </c>
      <c r="L8" s="197"/>
    </row>
    <row r="9" spans="1:12" s="75" customFormat="1" ht="57" customHeight="1" thickBot="1">
      <c r="A9" s="81" t="s">
        <v>3</v>
      </c>
      <c r="B9" s="56" t="s">
        <v>138</v>
      </c>
      <c r="C9" s="237"/>
      <c r="D9" s="199"/>
      <c r="E9" s="140" t="s">
        <v>168</v>
      </c>
      <c r="F9" s="285" t="s">
        <v>125</v>
      </c>
      <c r="G9" s="50"/>
      <c r="H9" s="141">
        <f>G9*J9+G9</f>
        <v>0</v>
      </c>
      <c r="I9" s="141">
        <f>F9*G9</f>
        <v>0</v>
      </c>
      <c r="J9" s="142"/>
      <c r="K9" s="141">
        <f>I9*J9+I9</f>
        <v>0</v>
      </c>
      <c r="L9" s="198"/>
    </row>
    <row r="10" spans="8:12" ht="13.5" thickBot="1">
      <c r="H10" s="71"/>
      <c r="I10" s="72">
        <f>SUM(I6:I9)</f>
        <v>0</v>
      </c>
      <c r="K10" s="72">
        <f>SUM(K6:K9)</f>
        <v>0</v>
      </c>
      <c r="L10" s="3"/>
    </row>
    <row r="11" spans="1:9" ht="13.5" thickBot="1">
      <c r="A11" s="45" t="s">
        <v>14</v>
      </c>
      <c r="B11" s="46"/>
      <c r="C11" s="73">
        <f>I10</f>
        <v>0</v>
      </c>
      <c r="D11" s="4" t="s">
        <v>15</v>
      </c>
      <c r="E11" s="247"/>
      <c r="F11" s="248"/>
      <c r="G11" s="248"/>
      <c r="H11" s="248"/>
      <c r="I11" s="249"/>
    </row>
    <row r="12" spans="1:9" ht="13.5" thickBot="1">
      <c r="A12" s="47" t="s">
        <v>16</v>
      </c>
      <c r="B12" s="48"/>
      <c r="C12" s="72">
        <f>K10</f>
        <v>0</v>
      </c>
      <c r="D12" s="5" t="s">
        <v>15</v>
      </c>
      <c r="E12" s="244"/>
      <c r="F12" s="245"/>
      <c r="G12" s="245"/>
      <c r="H12" s="245"/>
      <c r="I12" s="246"/>
    </row>
    <row r="13" spans="1:9" ht="12.75">
      <c r="A13" s="6" t="s">
        <v>34</v>
      </c>
      <c r="B13" s="7"/>
      <c r="C13" s="8"/>
      <c r="D13" s="9"/>
      <c r="E13" s="10"/>
      <c r="F13" s="10"/>
      <c r="G13" s="10"/>
      <c r="H13" s="11"/>
      <c r="I13" s="12"/>
    </row>
    <row r="15" spans="1:6" ht="12.75">
      <c r="A15" s="239" t="s">
        <v>38</v>
      </c>
      <c r="B15" s="240"/>
      <c r="C15" s="240"/>
      <c r="D15" s="240"/>
      <c r="E15" s="240"/>
      <c r="F15" s="240"/>
    </row>
    <row r="17" spans="1:12" ht="12.75">
      <c r="A17" s="296" t="s">
        <v>178</v>
      </c>
      <c r="B17" s="296"/>
      <c r="C17" s="296"/>
      <c r="D17" s="296"/>
      <c r="E17" s="296"/>
      <c r="F17" s="296"/>
      <c r="G17" s="296"/>
      <c r="H17" s="296"/>
      <c r="I17" s="296"/>
      <c r="J17" s="296"/>
      <c r="K17" s="296"/>
      <c r="L17" s="296"/>
    </row>
  </sheetData>
  <sheetProtection/>
  <mergeCells count="5">
    <mergeCell ref="A5:L5"/>
    <mergeCell ref="E11:I11"/>
    <mergeCell ref="E12:I12"/>
    <mergeCell ref="A15:F15"/>
    <mergeCell ref="A17:L17"/>
  </mergeCells>
  <printOptions/>
  <pageMargins left="0.7" right="0.7" top="0.75" bottom="0.75" header="0.3" footer="0.3"/>
  <pageSetup fitToHeight="1" fitToWidth="1" horizontalDpi="600" verticalDpi="600" orientation="landscape"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S16" sqref="S16"/>
    </sheetView>
  </sheetViews>
  <sheetFormatPr defaultColWidth="9.140625" defaultRowHeight="12.75"/>
  <cols>
    <col min="1" max="1" width="5.421875" style="0" customWidth="1"/>
    <col min="2" max="2" width="55.140625" style="0" customWidth="1"/>
    <col min="3" max="3" width="19.57421875" style="0" customWidth="1"/>
    <col min="4" max="4" width="11.57421875" style="0" customWidth="1"/>
    <col min="5" max="5" width="12.421875" style="0" customWidth="1"/>
    <col min="8" max="8" width="10.00390625" style="0" bestFit="1" customWidth="1"/>
    <col min="9" max="9" width="13.00390625" style="0" customWidth="1"/>
    <col min="11" max="11" width="14.00390625" style="0" customWidth="1"/>
    <col min="12" max="12" width="13.140625" style="0" customWidth="1"/>
  </cols>
  <sheetData>
    <row r="1" spans="2:10" ht="16.5" thickBot="1">
      <c r="B1" s="116" t="s">
        <v>17</v>
      </c>
      <c r="C1" s="115"/>
      <c r="J1" t="s">
        <v>18</v>
      </c>
    </row>
    <row r="2" spans="1:12" ht="31.5">
      <c r="A2" s="34" t="s">
        <v>4</v>
      </c>
      <c r="B2" s="35" t="s">
        <v>22</v>
      </c>
      <c r="C2" s="35" t="s">
        <v>23</v>
      </c>
      <c r="D2" s="35" t="s">
        <v>24</v>
      </c>
      <c r="E2" s="35" t="s">
        <v>19</v>
      </c>
      <c r="F2" s="35" t="s">
        <v>81</v>
      </c>
      <c r="G2" s="35" t="s">
        <v>71</v>
      </c>
      <c r="H2" s="35" t="s">
        <v>25</v>
      </c>
      <c r="I2" s="35" t="s">
        <v>26</v>
      </c>
      <c r="J2" s="35" t="s">
        <v>20</v>
      </c>
      <c r="K2" s="35" t="s">
        <v>27</v>
      </c>
      <c r="L2" s="36" t="s">
        <v>176</v>
      </c>
    </row>
    <row r="3" spans="1:12" ht="12.75">
      <c r="A3" s="37" t="s">
        <v>5</v>
      </c>
      <c r="B3" s="38" t="s">
        <v>6</v>
      </c>
      <c r="C3" s="38" t="s">
        <v>7</v>
      </c>
      <c r="D3" s="38" t="s">
        <v>8</v>
      </c>
      <c r="E3" s="38" t="s">
        <v>9</v>
      </c>
      <c r="F3" s="38" t="s">
        <v>10</v>
      </c>
      <c r="G3" s="38" t="s">
        <v>11</v>
      </c>
      <c r="H3" s="38" t="s">
        <v>12</v>
      </c>
      <c r="I3" s="38" t="s">
        <v>29</v>
      </c>
      <c r="J3" s="38" t="s">
        <v>28</v>
      </c>
      <c r="K3" s="38" t="s">
        <v>13</v>
      </c>
      <c r="L3" s="39" t="s">
        <v>30</v>
      </c>
    </row>
    <row r="4" spans="1:12" ht="12.75">
      <c r="A4" s="37"/>
      <c r="B4" s="38"/>
      <c r="C4" s="38"/>
      <c r="D4" s="38"/>
      <c r="E4" s="38"/>
      <c r="F4" s="38"/>
      <c r="G4" s="38"/>
      <c r="H4" s="40" t="s">
        <v>32</v>
      </c>
      <c r="I4" s="41" t="s">
        <v>31</v>
      </c>
      <c r="J4" s="41"/>
      <c r="K4" s="41" t="s">
        <v>33</v>
      </c>
      <c r="L4" s="42"/>
    </row>
    <row r="5" spans="1:12" ht="13.5" thickBot="1">
      <c r="A5" s="241" t="s">
        <v>145</v>
      </c>
      <c r="B5" s="242"/>
      <c r="C5" s="242"/>
      <c r="D5" s="242"/>
      <c r="E5" s="242"/>
      <c r="F5" s="242"/>
      <c r="G5" s="242"/>
      <c r="H5" s="242"/>
      <c r="I5" s="242"/>
      <c r="J5" s="242"/>
      <c r="K5" s="242"/>
      <c r="L5" s="243"/>
    </row>
    <row r="6" spans="1:12" ht="72" customHeight="1">
      <c r="A6" s="128" t="s">
        <v>0</v>
      </c>
      <c r="B6" s="104" t="s">
        <v>99</v>
      </c>
      <c r="C6" s="175"/>
      <c r="D6" s="178"/>
      <c r="E6" s="62" t="s">
        <v>100</v>
      </c>
      <c r="F6" s="287" t="s">
        <v>131</v>
      </c>
      <c r="G6" s="125"/>
      <c r="H6" s="65">
        <f>G6*J6+G6</f>
        <v>0</v>
      </c>
      <c r="I6" s="66">
        <f>F6*G6</f>
        <v>0</v>
      </c>
      <c r="J6" s="130"/>
      <c r="K6" s="66">
        <f>I6*J6+I6</f>
        <v>0</v>
      </c>
      <c r="L6" s="193"/>
    </row>
    <row r="7" spans="1:12" ht="55.5" customHeight="1" thickBot="1">
      <c r="A7" s="127" t="s">
        <v>1</v>
      </c>
      <c r="B7" s="121" t="s">
        <v>173</v>
      </c>
      <c r="C7" s="126"/>
      <c r="D7" s="131"/>
      <c r="E7" s="51" t="s">
        <v>116</v>
      </c>
      <c r="F7" s="285" t="s">
        <v>125</v>
      </c>
      <c r="G7" s="50"/>
      <c r="H7" s="69">
        <f>G7*J7+G7</f>
        <v>0</v>
      </c>
      <c r="I7" s="70">
        <f>F7*G7</f>
        <v>0</v>
      </c>
      <c r="J7" s="132"/>
      <c r="K7" s="70">
        <f>I7*J7+I7</f>
        <v>0</v>
      </c>
      <c r="L7" s="186"/>
    </row>
    <row r="8" spans="8:12" ht="13.5" thickBot="1">
      <c r="H8" s="71"/>
      <c r="I8" s="72">
        <f>SUM(I6:I7)</f>
        <v>0</v>
      </c>
      <c r="J8" s="71"/>
      <c r="K8" s="72">
        <f>SUM(K6:K7)</f>
        <v>0</v>
      </c>
      <c r="L8" s="3"/>
    </row>
    <row r="9" spans="1:11" ht="13.5" thickBot="1">
      <c r="A9" s="45" t="s">
        <v>14</v>
      </c>
      <c r="B9" s="46"/>
      <c r="C9" s="73">
        <f>I8</f>
        <v>0</v>
      </c>
      <c r="D9" s="4" t="s">
        <v>15</v>
      </c>
      <c r="E9" s="247"/>
      <c r="F9" s="248"/>
      <c r="G9" s="248"/>
      <c r="H9" s="248"/>
      <c r="I9" s="249"/>
      <c r="K9" s="115"/>
    </row>
    <row r="10" spans="1:9" ht="13.5" thickBot="1">
      <c r="A10" s="47" t="s">
        <v>16</v>
      </c>
      <c r="B10" s="48"/>
      <c r="C10" s="72">
        <f>K8</f>
        <v>0</v>
      </c>
      <c r="D10" s="5" t="s">
        <v>15</v>
      </c>
      <c r="E10" s="244"/>
      <c r="F10" s="245"/>
      <c r="G10" s="245"/>
      <c r="H10" s="245"/>
      <c r="I10" s="246"/>
    </row>
    <row r="11" spans="1:9" ht="12.75">
      <c r="A11" s="6" t="s">
        <v>34</v>
      </c>
      <c r="B11" s="7"/>
      <c r="C11" s="8"/>
      <c r="D11" s="9"/>
      <c r="E11" s="10"/>
      <c r="F11" s="10"/>
      <c r="G11" s="10"/>
      <c r="H11" s="11"/>
      <c r="I11" s="12"/>
    </row>
    <row r="13" spans="1:6" ht="12.75">
      <c r="A13" s="239" t="s">
        <v>101</v>
      </c>
      <c r="B13" s="240"/>
      <c r="C13" s="240"/>
      <c r="D13" s="240"/>
      <c r="E13" s="240"/>
      <c r="F13" s="240"/>
    </row>
    <row r="15" spans="1:12" ht="51.75" customHeight="1">
      <c r="A15" s="281" t="s">
        <v>102</v>
      </c>
      <c r="B15" s="281"/>
      <c r="C15" s="281"/>
      <c r="D15" s="281"/>
      <c r="E15" s="281"/>
      <c r="F15" s="281"/>
      <c r="G15" s="281"/>
      <c r="H15" s="281"/>
      <c r="I15" s="281"/>
      <c r="J15" s="281"/>
      <c r="K15" s="281"/>
      <c r="L15" s="281"/>
    </row>
    <row r="16" spans="1:12" ht="12.75">
      <c r="A16" s="250"/>
      <c r="B16" s="250"/>
      <c r="C16" s="250"/>
      <c r="D16" s="250"/>
      <c r="E16" s="250"/>
      <c r="F16" s="250"/>
      <c r="G16" s="250"/>
      <c r="H16" s="250"/>
      <c r="I16" s="250"/>
      <c r="J16" s="250"/>
      <c r="K16" s="250"/>
      <c r="L16" s="250"/>
    </row>
    <row r="17" spans="1:12" ht="12.75">
      <c r="A17" s="250"/>
      <c r="B17" s="250"/>
      <c r="C17" s="250"/>
      <c r="D17" s="250"/>
      <c r="E17" s="250"/>
      <c r="F17" s="250"/>
      <c r="G17" s="250"/>
      <c r="H17" s="250"/>
      <c r="I17" s="250"/>
      <c r="J17" s="250"/>
      <c r="K17" s="250"/>
      <c r="L17" s="250"/>
    </row>
    <row r="18" spans="1:12" ht="12.75">
      <c r="A18" s="255" t="s">
        <v>117</v>
      </c>
      <c r="B18" s="255"/>
      <c r="C18" s="255"/>
      <c r="D18" s="255"/>
      <c r="E18" s="255"/>
      <c r="F18" s="255"/>
      <c r="G18" s="255"/>
      <c r="H18" s="255"/>
      <c r="I18" s="255"/>
      <c r="J18" s="255"/>
      <c r="K18" s="255"/>
      <c r="L18" s="255"/>
    </row>
    <row r="19" spans="1:12" ht="12.75">
      <c r="A19" s="255"/>
      <c r="B19" s="255"/>
      <c r="C19" s="255"/>
      <c r="D19" s="255"/>
      <c r="E19" s="255"/>
      <c r="F19" s="255"/>
      <c r="G19" s="255"/>
      <c r="H19" s="255"/>
      <c r="I19" s="255"/>
      <c r="J19" s="255"/>
      <c r="K19" s="255"/>
      <c r="L19" s="255"/>
    </row>
    <row r="21" spans="1:12" ht="27.75" customHeight="1">
      <c r="A21" s="296" t="s">
        <v>178</v>
      </c>
      <c r="B21" s="296"/>
      <c r="C21" s="296"/>
      <c r="D21" s="296"/>
      <c r="E21" s="296"/>
      <c r="F21" s="296"/>
      <c r="G21" s="296"/>
      <c r="H21" s="296"/>
      <c r="I21" s="296"/>
      <c r="J21" s="296"/>
      <c r="K21" s="296"/>
      <c r="L21" s="296"/>
    </row>
  </sheetData>
  <sheetProtection/>
  <mergeCells count="8">
    <mergeCell ref="A21:L21"/>
    <mergeCell ref="A16:L17"/>
    <mergeCell ref="A18:L19"/>
    <mergeCell ref="A5:L5"/>
    <mergeCell ref="E9:I9"/>
    <mergeCell ref="E10:I10"/>
    <mergeCell ref="A13:F13"/>
    <mergeCell ref="A15:L15"/>
  </mergeCells>
  <printOptions/>
  <pageMargins left="0.7" right="0.7" top="0.75" bottom="0.75" header="0.3" footer="0.3"/>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7">
      <selection activeCell="M15" sqref="M15"/>
    </sheetView>
  </sheetViews>
  <sheetFormatPr defaultColWidth="9.140625" defaultRowHeight="12.75"/>
  <cols>
    <col min="1" max="1" width="5.421875" style="0" customWidth="1"/>
    <col min="2" max="2" width="60.00390625" style="0" customWidth="1"/>
    <col min="3" max="3" width="19.57421875" style="0" customWidth="1"/>
    <col min="4" max="4" width="11.7109375" style="0" customWidth="1"/>
    <col min="5" max="5" width="11.421875" style="0" customWidth="1"/>
    <col min="6" max="6" width="12.140625" style="0" customWidth="1"/>
    <col min="7" max="7" width="9.421875" style="0" customWidth="1"/>
    <col min="8" max="8" width="10.7109375" style="0" customWidth="1"/>
    <col min="9" max="9" width="14.00390625" style="0" customWidth="1"/>
    <col min="11" max="11" width="18.00390625" style="0" customWidth="1"/>
    <col min="12" max="12" width="12.00390625" style="0" customWidth="1"/>
  </cols>
  <sheetData>
    <row r="1" spans="2:10" ht="16.5" thickBot="1">
      <c r="B1" s="1" t="s">
        <v>17</v>
      </c>
      <c r="J1" t="s">
        <v>18</v>
      </c>
    </row>
    <row r="2" spans="1:12" ht="45" customHeight="1">
      <c r="A2" s="34" t="s">
        <v>4</v>
      </c>
      <c r="B2" s="35" t="s">
        <v>22</v>
      </c>
      <c r="C2" s="35" t="s">
        <v>23</v>
      </c>
      <c r="D2" s="35" t="s">
        <v>24</v>
      </c>
      <c r="E2" s="35" t="s">
        <v>19</v>
      </c>
      <c r="F2" s="35" t="s">
        <v>47</v>
      </c>
      <c r="G2" s="35" t="s">
        <v>79</v>
      </c>
      <c r="H2" s="35" t="s">
        <v>25</v>
      </c>
      <c r="I2" s="35"/>
      <c r="J2" s="35" t="s">
        <v>20</v>
      </c>
      <c r="K2" s="35" t="s">
        <v>27</v>
      </c>
      <c r="L2" s="36" t="s">
        <v>177</v>
      </c>
    </row>
    <row r="3" spans="1:12" ht="12.75">
      <c r="A3" s="37" t="s">
        <v>5</v>
      </c>
      <c r="B3" s="38" t="s">
        <v>6</v>
      </c>
      <c r="C3" s="38" t="s">
        <v>7</v>
      </c>
      <c r="D3" s="38" t="s">
        <v>8</v>
      </c>
      <c r="E3" s="38" t="s">
        <v>9</v>
      </c>
      <c r="F3" s="38" t="s">
        <v>10</v>
      </c>
      <c r="G3" s="38" t="s">
        <v>11</v>
      </c>
      <c r="H3" s="38" t="s">
        <v>12</v>
      </c>
      <c r="I3" s="38" t="s">
        <v>29</v>
      </c>
      <c r="J3" s="38" t="s">
        <v>28</v>
      </c>
      <c r="K3" s="38" t="s">
        <v>13</v>
      </c>
      <c r="L3" s="39" t="s">
        <v>30</v>
      </c>
    </row>
    <row r="4" spans="1:12" ht="17.25" customHeight="1">
      <c r="A4" s="37"/>
      <c r="B4" s="38"/>
      <c r="C4" s="38"/>
      <c r="D4" s="38"/>
      <c r="E4" s="38"/>
      <c r="F4" s="38"/>
      <c r="G4" s="38"/>
      <c r="H4" s="40" t="s">
        <v>32</v>
      </c>
      <c r="I4" s="41" t="s">
        <v>31</v>
      </c>
      <c r="J4" s="41"/>
      <c r="K4" s="41" t="s">
        <v>33</v>
      </c>
      <c r="L4" s="42"/>
    </row>
    <row r="5" spans="1:12" ht="12.75">
      <c r="A5" s="252" t="s">
        <v>40</v>
      </c>
      <c r="B5" s="253"/>
      <c r="C5" s="253"/>
      <c r="D5" s="253"/>
      <c r="E5" s="253"/>
      <c r="F5" s="253"/>
      <c r="G5" s="253"/>
      <c r="H5" s="253"/>
      <c r="I5" s="253"/>
      <c r="J5" s="253"/>
      <c r="K5" s="253"/>
      <c r="L5" s="254"/>
    </row>
    <row r="6" spans="1:12" ht="133.5" customHeight="1">
      <c r="A6" s="49">
        <v>1</v>
      </c>
      <c r="B6" s="187" t="s">
        <v>133</v>
      </c>
      <c r="C6" s="215"/>
      <c r="D6" s="188"/>
      <c r="E6" s="43" t="s">
        <v>76</v>
      </c>
      <c r="F6" s="283" t="s">
        <v>155</v>
      </c>
      <c r="G6" s="2"/>
      <c r="H6" s="67">
        <f>G6*J6+G6</f>
        <v>0</v>
      </c>
      <c r="I6" s="68">
        <f>F6*G6</f>
        <v>0</v>
      </c>
      <c r="J6" s="154"/>
      <c r="K6" s="68">
        <f>I6*J6+I6</f>
        <v>0</v>
      </c>
      <c r="L6" s="15"/>
    </row>
    <row r="7" spans="1:12" ht="56.25" customHeight="1">
      <c r="A7" s="49">
        <v>2</v>
      </c>
      <c r="B7" s="54" t="s">
        <v>113</v>
      </c>
      <c r="C7" s="94"/>
      <c r="D7" s="216"/>
      <c r="E7" s="43" t="s">
        <v>83</v>
      </c>
      <c r="F7" s="284" t="s">
        <v>154</v>
      </c>
      <c r="G7" s="2"/>
      <c r="H7" s="67">
        <f>G7*J7+G7</f>
        <v>0</v>
      </c>
      <c r="I7" s="68">
        <f>F7*G7</f>
        <v>0</v>
      </c>
      <c r="J7" s="154"/>
      <c r="K7" s="68">
        <f>I7*J7+I7</f>
        <v>0</v>
      </c>
      <c r="L7" s="15"/>
    </row>
    <row r="8" spans="1:12" ht="42.75" customHeight="1">
      <c r="A8" s="49">
        <v>3</v>
      </c>
      <c r="B8" s="54" t="s">
        <v>112</v>
      </c>
      <c r="C8" s="94"/>
      <c r="D8" s="216"/>
      <c r="E8" s="43" t="s">
        <v>83</v>
      </c>
      <c r="F8" s="283" t="s">
        <v>153</v>
      </c>
      <c r="G8" s="2"/>
      <c r="H8" s="67">
        <f>G8*J8+G8</f>
        <v>0</v>
      </c>
      <c r="I8" s="68">
        <f>F8*G8</f>
        <v>0</v>
      </c>
      <c r="J8" s="154"/>
      <c r="K8" s="68">
        <f>I8*J8+I8</f>
        <v>0</v>
      </c>
      <c r="L8" s="15"/>
    </row>
    <row r="9" spans="1:12" s="55" customFormat="1" ht="30.75" customHeight="1" thickBot="1">
      <c r="A9" s="44">
        <v>4</v>
      </c>
      <c r="B9" s="56" t="s">
        <v>111</v>
      </c>
      <c r="C9" s="58"/>
      <c r="D9" s="217"/>
      <c r="E9" s="51" t="s">
        <v>37</v>
      </c>
      <c r="F9" s="285" t="s">
        <v>129</v>
      </c>
      <c r="G9" s="50"/>
      <c r="H9" s="69">
        <f>G9*J9+G9</f>
        <v>0</v>
      </c>
      <c r="I9" s="70">
        <f>F9*G9</f>
        <v>0</v>
      </c>
      <c r="J9" s="132"/>
      <c r="K9" s="70">
        <f>I9*J9+I9</f>
        <v>0</v>
      </c>
      <c r="L9" s="189"/>
    </row>
    <row r="10" spans="4:12" ht="13.5" thickBot="1">
      <c r="D10" s="113"/>
      <c r="H10" s="71"/>
      <c r="I10" s="72">
        <f>SUM(I6:I9)</f>
        <v>0</v>
      </c>
      <c r="J10" s="71"/>
      <c r="K10" s="72">
        <f>SUM(K6:K9)</f>
        <v>0</v>
      </c>
      <c r="L10" s="3"/>
    </row>
    <row r="11" spans="1:9" ht="13.5" thickBot="1">
      <c r="A11" s="45" t="s">
        <v>14</v>
      </c>
      <c r="B11" s="46"/>
      <c r="C11" s="73">
        <f>I10</f>
        <v>0</v>
      </c>
      <c r="D11" s="4" t="s">
        <v>15</v>
      </c>
      <c r="E11" s="247"/>
      <c r="F11" s="248"/>
      <c r="G11" s="248"/>
      <c r="H11" s="248"/>
      <c r="I11" s="249"/>
    </row>
    <row r="12" spans="1:9" ht="13.5" thickBot="1">
      <c r="A12" s="47" t="s">
        <v>16</v>
      </c>
      <c r="B12" s="48"/>
      <c r="C12" s="72">
        <f>K10</f>
        <v>0</v>
      </c>
      <c r="D12" s="5" t="s">
        <v>15</v>
      </c>
      <c r="E12" s="244"/>
      <c r="F12" s="245"/>
      <c r="G12" s="245"/>
      <c r="H12" s="245"/>
      <c r="I12" s="246"/>
    </row>
    <row r="13" spans="1:9" ht="12.75">
      <c r="A13" s="6" t="s">
        <v>34</v>
      </c>
      <c r="B13" s="7"/>
      <c r="C13" s="8"/>
      <c r="D13" s="9"/>
      <c r="E13" s="10"/>
      <c r="F13" s="10"/>
      <c r="G13" s="10"/>
      <c r="H13" s="11"/>
      <c r="I13" s="12"/>
    </row>
    <row r="15" spans="1:6" ht="12.75">
      <c r="A15" s="239" t="s">
        <v>21</v>
      </c>
      <c r="B15" s="240"/>
      <c r="C15" s="240"/>
      <c r="D15" s="240"/>
      <c r="E15" s="240"/>
      <c r="F15" s="240"/>
    </row>
    <row r="16" ht="12.75">
      <c r="A16" s="52"/>
    </row>
    <row r="17" spans="1:11" ht="52.5" customHeight="1">
      <c r="A17" s="255" t="s">
        <v>163</v>
      </c>
      <c r="B17" s="255"/>
      <c r="C17" s="255"/>
      <c r="D17" s="255"/>
      <c r="E17" s="255"/>
      <c r="F17" s="255"/>
      <c r="G17" s="255"/>
      <c r="H17" s="255"/>
      <c r="I17" s="255"/>
      <c r="J17" s="255"/>
      <c r="K17" s="255"/>
    </row>
    <row r="18" spans="1:11" ht="12.75" customHeight="1">
      <c r="A18" s="256" t="s">
        <v>104</v>
      </c>
      <c r="B18" s="256"/>
      <c r="C18" s="256"/>
      <c r="D18" s="256"/>
      <c r="E18" s="256"/>
      <c r="F18" s="256"/>
      <c r="G18" s="256"/>
      <c r="H18" s="256"/>
      <c r="I18" s="256"/>
      <c r="J18" s="256"/>
      <c r="K18" s="256"/>
    </row>
    <row r="19" spans="1:11" ht="12.75">
      <c r="A19" s="256"/>
      <c r="B19" s="256"/>
      <c r="C19" s="256"/>
      <c r="D19" s="256"/>
      <c r="E19" s="256"/>
      <c r="F19" s="256"/>
      <c r="G19" s="256"/>
      <c r="H19" s="256"/>
      <c r="I19" s="256"/>
      <c r="J19" s="256"/>
      <c r="K19" s="256"/>
    </row>
    <row r="20" spans="1:11" ht="12.75">
      <c r="A20" s="256"/>
      <c r="B20" s="256"/>
      <c r="C20" s="256"/>
      <c r="D20" s="256"/>
      <c r="E20" s="256"/>
      <c r="F20" s="256"/>
      <c r="G20" s="256"/>
      <c r="H20" s="256"/>
      <c r="I20" s="256"/>
      <c r="J20" s="256"/>
      <c r="K20" s="256"/>
    </row>
    <row r="21" spans="1:11" ht="12.75">
      <c r="A21" s="256"/>
      <c r="B21" s="256"/>
      <c r="C21" s="256"/>
      <c r="D21" s="256"/>
      <c r="E21" s="256"/>
      <c r="F21" s="256"/>
      <c r="G21" s="256"/>
      <c r="H21" s="256"/>
      <c r="I21" s="256"/>
      <c r="J21" s="256"/>
      <c r="K21" s="256"/>
    </row>
    <row r="22" spans="1:11" ht="36.75" customHeight="1">
      <c r="A22" s="256"/>
      <c r="B22" s="256"/>
      <c r="C22" s="256"/>
      <c r="D22" s="256"/>
      <c r="E22" s="256"/>
      <c r="F22" s="256"/>
      <c r="G22" s="256"/>
      <c r="H22" s="256"/>
      <c r="I22" s="256"/>
      <c r="J22" s="256"/>
      <c r="K22" s="256"/>
    </row>
    <row r="23" spans="1:11" s="55" customFormat="1" ht="36" customHeight="1">
      <c r="A23" s="250" t="s">
        <v>105</v>
      </c>
      <c r="B23" s="251"/>
      <c r="C23" s="251"/>
      <c r="D23" s="251"/>
      <c r="E23" s="251"/>
      <c r="F23" s="251"/>
      <c r="G23" s="251"/>
      <c r="H23" s="251"/>
      <c r="I23" s="251"/>
      <c r="J23" s="251"/>
      <c r="K23" s="251"/>
    </row>
    <row r="25" spans="1:12" ht="12.75">
      <c r="A25" s="296" t="s">
        <v>179</v>
      </c>
      <c r="B25" s="251"/>
      <c r="C25" s="251"/>
      <c r="D25" s="251"/>
      <c r="E25" s="251"/>
      <c r="F25" s="251"/>
      <c r="G25" s="251"/>
      <c r="H25" s="251"/>
      <c r="I25" s="251"/>
      <c r="J25" s="251"/>
      <c r="K25" s="251"/>
      <c r="L25" s="251"/>
    </row>
  </sheetData>
  <sheetProtection/>
  <mergeCells count="8">
    <mergeCell ref="A25:L25"/>
    <mergeCell ref="A23:K23"/>
    <mergeCell ref="E12:I12"/>
    <mergeCell ref="A15:F15"/>
    <mergeCell ref="A5:L5"/>
    <mergeCell ref="E11:I11"/>
    <mergeCell ref="A17:K17"/>
    <mergeCell ref="A18:K2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M13" sqref="M13"/>
    </sheetView>
  </sheetViews>
  <sheetFormatPr defaultColWidth="9.140625" defaultRowHeight="12.75"/>
  <cols>
    <col min="1" max="1" width="6.421875" style="0" customWidth="1"/>
    <col min="2" max="2" width="58.8515625" style="0" customWidth="1"/>
    <col min="3" max="3" width="17.00390625" style="0" customWidth="1"/>
    <col min="4" max="4" width="7.7109375" style="0" customWidth="1"/>
    <col min="5" max="5" width="12.00390625" style="0" customWidth="1"/>
    <col min="7" max="7" width="8.421875" style="0" customWidth="1"/>
    <col min="8" max="8" width="10.00390625" style="0" bestFit="1" customWidth="1"/>
    <col min="9" max="9" width="12.8515625" style="0" customWidth="1"/>
    <col min="10" max="10" width="7.140625" style="0" customWidth="1"/>
    <col min="11" max="11" width="13.7109375" style="0" customWidth="1"/>
    <col min="12" max="12" width="13.57421875" style="0" customWidth="1"/>
  </cols>
  <sheetData>
    <row r="1" spans="2:10" ht="16.5" thickBot="1">
      <c r="B1" s="1" t="s">
        <v>17</v>
      </c>
      <c r="J1" t="s">
        <v>18</v>
      </c>
    </row>
    <row r="2" spans="1:12" ht="38.25" customHeight="1">
      <c r="A2" s="34" t="s">
        <v>4</v>
      </c>
      <c r="B2" s="35" t="s">
        <v>22</v>
      </c>
      <c r="C2" s="35" t="s">
        <v>23</v>
      </c>
      <c r="D2" s="35" t="s">
        <v>24</v>
      </c>
      <c r="E2" s="35" t="s">
        <v>19</v>
      </c>
      <c r="F2" s="35" t="s">
        <v>47</v>
      </c>
      <c r="G2" s="35" t="s">
        <v>78</v>
      </c>
      <c r="H2" s="35" t="s">
        <v>25</v>
      </c>
      <c r="I2" s="35" t="s">
        <v>26</v>
      </c>
      <c r="J2" s="35" t="s">
        <v>20</v>
      </c>
      <c r="K2" s="35" t="s">
        <v>27</v>
      </c>
      <c r="L2" s="36" t="s">
        <v>176</v>
      </c>
    </row>
    <row r="3" spans="1:12" ht="12.75">
      <c r="A3" s="37" t="s">
        <v>5</v>
      </c>
      <c r="B3" s="38" t="s">
        <v>6</v>
      </c>
      <c r="C3" s="38" t="s">
        <v>7</v>
      </c>
      <c r="D3" s="38" t="s">
        <v>8</v>
      </c>
      <c r="E3" s="38" t="s">
        <v>9</v>
      </c>
      <c r="F3" s="38" t="s">
        <v>10</v>
      </c>
      <c r="G3" s="38" t="s">
        <v>11</v>
      </c>
      <c r="H3" s="38" t="s">
        <v>12</v>
      </c>
      <c r="I3" s="38" t="s">
        <v>29</v>
      </c>
      <c r="J3" s="38" t="s">
        <v>28</v>
      </c>
      <c r="K3" s="38" t="s">
        <v>13</v>
      </c>
      <c r="L3" s="39" t="s">
        <v>30</v>
      </c>
    </row>
    <row r="4" spans="1:12" ht="12.75">
      <c r="A4" s="37"/>
      <c r="B4" s="38"/>
      <c r="C4" s="38"/>
      <c r="D4" s="38"/>
      <c r="E4" s="38"/>
      <c r="F4" s="38"/>
      <c r="G4" s="38"/>
      <c r="H4" s="40" t="s">
        <v>32</v>
      </c>
      <c r="I4" s="41" t="s">
        <v>31</v>
      </c>
      <c r="J4" s="41"/>
      <c r="K4" s="41" t="s">
        <v>33</v>
      </c>
      <c r="L4" s="42"/>
    </row>
    <row r="5" spans="1:12" ht="12.75">
      <c r="A5" s="252" t="s">
        <v>43</v>
      </c>
      <c r="B5" s="258"/>
      <c r="C5" s="258"/>
      <c r="D5" s="258"/>
      <c r="E5" s="258"/>
      <c r="F5" s="258"/>
      <c r="G5" s="258"/>
      <c r="H5" s="258"/>
      <c r="I5" s="258"/>
      <c r="J5" s="258"/>
      <c r="K5" s="258"/>
      <c r="L5" s="259"/>
    </row>
    <row r="6" spans="1:12" ht="38.25" customHeight="1">
      <c r="A6" s="260">
        <v>1</v>
      </c>
      <c r="B6" s="262" t="s">
        <v>53</v>
      </c>
      <c r="C6" s="218"/>
      <c r="D6" s="188"/>
      <c r="E6" s="43" t="s">
        <v>84</v>
      </c>
      <c r="F6" s="284" t="s">
        <v>135</v>
      </c>
      <c r="G6" s="2"/>
      <c r="H6" s="67">
        <f>G6*J6+G6</f>
        <v>0</v>
      </c>
      <c r="I6" s="68">
        <f>F6*G6</f>
        <v>0</v>
      </c>
      <c r="J6" s="154"/>
      <c r="K6" s="68">
        <f>I6*J6+I6</f>
        <v>0</v>
      </c>
      <c r="L6" s="15"/>
    </row>
    <row r="7" spans="1:12" ht="23.25" customHeight="1">
      <c r="A7" s="261"/>
      <c r="B7" s="262"/>
      <c r="C7" s="155"/>
      <c r="D7" s="137"/>
      <c r="E7" s="43" t="s">
        <v>90</v>
      </c>
      <c r="F7" s="283" t="s">
        <v>174</v>
      </c>
      <c r="G7" s="2"/>
      <c r="H7" s="67">
        <f>G7*J7+G7</f>
        <v>0</v>
      </c>
      <c r="I7" s="68">
        <f>F7*G7</f>
        <v>0</v>
      </c>
      <c r="J7" s="154"/>
      <c r="K7" s="68">
        <f>I7*J7+I7</f>
        <v>0</v>
      </c>
      <c r="L7" s="15"/>
    </row>
    <row r="8" spans="1:12" ht="38.25" customHeight="1">
      <c r="A8" s="260">
        <v>2</v>
      </c>
      <c r="B8" s="262" t="s">
        <v>41</v>
      </c>
      <c r="C8" s="155"/>
      <c r="D8" s="137"/>
      <c r="E8" s="43" t="s">
        <v>84</v>
      </c>
      <c r="F8" s="283" t="s">
        <v>146</v>
      </c>
      <c r="G8" s="2"/>
      <c r="H8" s="67">
        <f>G8*J8+G8</f>
        <v>0</v>
      </c>
      <c r="I8" s="68">
        <f>F8*G8</f>
        <v>0</v>
      </c>
      <c r="J8" s="154"/>
      <c r="K8" s="68">
        <f>I8*J8+I8</f>
        <v>0</v>
      </c>
      <c r="L8" s="15"/>
    </row>
    <row r="9" spans="1:12" ht="33" customHeight="1" thickBot="1">
      <c r="A9" s="263"/>
      <c r="B9" s="264"/>
      <c r="C9" s="219"/>
      <c r="D9" s="145"/>
      <c r="E9" s="51" t="s">
        <v>85</v>
      </c>
      <c r="F9" s="285" t="s">
        <v>123</v>
      </c>
      <c r="G9" s="50"/>
      <c r="H9" s="69">
        <f>G9*J9+G9</f>
        <v>0</v>
      </c>
      <c r="I9" s="70">
        <f>F9*G9</f>
        <v>0</v>
      </c>
      <c r="J9" s="132"/>
      <c r="K9" s="70">
        <f>I9*J9+I9</f>
        <v>0</v>
      </c>
      <c r="L9" s="189"/>
    </row>
    <row r="10" spans="8:12" ht="13.5" thickBot="1">
      <c r="H10" s="71"/>
      <c r="I10" s="72">
        <f>SUM(I6:I9)</f>
        <v>0</v>
      </c>
      <c r="J10" s="71"/>
      <c r="K10" s="72">
        <f>SUM(K6:K9)</f>
        <v>0</v>
      </c>
      <c r="L10" s="3"/>
    </row>
    <row r="11" spans="1:9" ht="13.5" thickBot="1">
      <c r="A11" s="45" t="s">
        <v>14</v>
      </c>
      <c r="B11" s="46"/>
      <c r="C11" s="73">
        <f>I10</f>
        <v>0</v>
      </c>
      <c r="D11" s="4" t="s">
        <v>15</v>
      </c>
      <c r="E11" s="247"/>
      <c r="F11" s="248"/>
      <c r="G11" s="248"/>
      <c r="H11" s="248"/>
      <c r="I11" s="249"/>
    </row>
    <row r="12" spans="1:9" ht="13.5" thickBot="1">
      <c r="A12" s="47" t="s">
        <v>16</v>
      </c>
      <c r="B12" s="48"/>
      <c r="C12" s="72">
        <f>K10</f>
        <v>0</v>
      </c>
      <c r="D12" s="5" t="s">
        <v>15</v>
      </c>
      <c r="E12" s="244"/>
      <c r="F12" s="245"/>
      <c r="G12" s="245"/>
      <c r="H12" s="245"/>
      <c r="I12" s="246"/>
    </row>
    <row r="13" spans="1:9" ht="12.75">
      <c r="A13" s="6" t="s">
        <v>34</v>
      </c>
      <c r="B13" s="7"/>
      <c r="C13" s="8"/>
      <c r="D13" s="9"/>
      <c r="E13" s="10"/>
      <c r="F13" s="10"/>
      <c r="G13" s="10"/>
      <c r="H13" s="11"/>
      <c r="I13" s="12"/>
    </row>
    <row r="15" spans="1:6" ht="12.75">
      <c r="A15" s="239" t="s">
        <v>21</v>
      </c>
      <c r="B15" s="240"/>
      <c r="C15" s="240"/>
      <c r="D15" s="240"/>
      <c r="E15" s="240"/>
      <c r="F15" s="240"/>
    </row>
    <row r="16" ht="12" customHeight="1">
      <c r="A16" s="52"/>
    </row>
    <row r="17" spans="1:11" ht="12.75" hidden="1">
      <c r="A17" s="257"/>
      <c r="B17" s="257"/>
      <c r="C17" s="257"/>
      <c r="D17" s="257"/>
      <c r="E17" s="257"/>
      <c r="F17" s="257"/>
      <c r="G17" s="257"/>
      <c r="H17" s="257"/>
      <c r="I17" s="257"/>
      <c r="J17" s="257"/>
      <c r="K17" s="257"/>
    </row>
    <row r="18" spans="1:11" ht="12.75" hidden="1">
      <c r="A18" s="257"/>
      <c r="B18" s="257"/>
      <c r="C18" s="257"/>
      <c r="D18" s="257"/>
      <c r="E18" s="257"/>
      <c r="F18" s="257"/>
      <c r="G18" s="257"/>
      <c r="H18" s="257"/>
      <c r="I18" s="257"/>
      <c r="J18" s="257"/>
      <c r="K18" s="257"/>
    </row>
    <row r="19" spans="1:11" ht="12.75" hidden="1">
      <c r="A19" s="257"/>
      <c r="B19" s="257"/>
      <c r="C19" s="257"/>
      <c r="D19" s="257"/>
      <c r="E19" s="257"/>
      <c r="F19" s="257"/>
      <c r="G19" s="257"/>
      <c r="H19" s="257"/>
      <c r="I19" s="257"/>
      <c r="J19" s="257"/>
      <c r="K19" s="257"/>
    </row>
    <row r="20" spans="1:11" ht="12.75" hidden="1">
      <c r="A20" s="257"/>
      <c r="B20" s="257"/>
      <c r="C20" s="257"/>
      <c r="D20" s="257"/>
      <c r="E20" s="257"/>
      <c r="F20" s="257"/>
      <c r="G20" s="257"/>
      <c r="H20" s="257"/>
      <c r="I20" s="257"/>
      <c r="J20" s="257"/>
      <c r="K20" s="257"/>
    </row>
    <row r="21" spans="1:11" ht="12.75" hidden="1">
      <c r="A21" s="257"/>
      <c r="B21" s="257"/>
      <c r="C21" s="257"/>
      <c r="D21" s="257"/>
      <c r="E21" s="257"/>
      <c r="F21" s="257"/>
      <c r="G21" s="257"/>
      <c r="H21" s="257"/>
      <c r="I21" s="257"/>
      <c r="J21" s="257"/>
      <c r="K21" s="257"/>
    </row>
    <row r="22" spans="1:2" ht="12.75">
      <c r="A22" s="52" t="s">
        <v>106</v>
      </c>
      <c r="B22" s="53"/>
    </row>
    <row r="24" spans="1:12" ht="24" customHeight="1">
      <c r="A24" s="296" t="s">
        <v>178</v>
      </c>
      <c r="B24" s="251"/>
      <c r="C24" s="251"/>
      <c r="D24" s="251"/>
      <c r="E24" s="251"/>
      <c r="F24" s="251"/>
      <c r="G24" s="251"/>
      <c r="H24" s="251"/>
      <c r="I24" s="251"/>
      <c r="J24" s="251"/>
      <c r="K24" s="251"/>
      <c r="L24" s="251"/>
    </row>
    <row r="26" spans="4:12" ht="12.75">
      <c r="D26" s="118"/>
      <c r="E26" s="118"/>
      <c r="F26" s="118"/>
      <c r="G26" s="118"/>
      <c r="H26" s="118"/>
      <c r="I26" s="118"/>
      <c r="J26" s="118"/>
      <c r="K26" s="118"/>
      <c r="L26" s="118"/>
    </row>
    <row r="27" spans="4:12" ht="12.75">
      <c r="D27" s="103"/>
      <c r="E27" s="103"/>
      <c r="F27" s="103"/>
      <c r="G27" s="103"/>
      <c r="H27" s="103"/>
      <c r="I27" s="103"/>
      <c r="J27" s="103"/>
      <c r="K27" s="103"/>
      <c r="L27" s="103"/>
    </row>
  </sheetData>
  <sheetProtection/>
  <mergeCells count="10">
    <mergeCell ref="A24:L24"/>
    <mergeCell ref="E12:I12"/>
    <mergeCell ref="A15:F15"/>
    <mergeCell ref="A17:K21"/>
    <mergeCell ref="A5:L5"/>
    <mergeCell ref="A6:A7"/>
    <mergeCell ref="B6:B7"/>
    <mergeCell ref="A8:A9"/>
    <mergeCell ref="B8:B9"/>
    <mergeCell ref="E11:I11"/>
  </mergeCells>
  <printOptions/>
  <pageMargins left="0.7" right="0.7" top="0.75" bottom="0.75" header="0.3" footer="0.3"/>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B20" sqref="B20"/>
    </sheetView>
  </sheetViews>
  <sheetFormatPr defaultColWidth="9.140625" defaultRowHeight="12.75"/>
  <cols>
    <col min="2" max="2" width="62.421875" style="0" customWidth="1"/>
    <col min="3" max="3" width="16.57421875" style="0" customWidth="1"/>
    <col min="8" max="8" width="11.57421875" style="0" customWidth="1"/>
    <col min="9" max="9" width="14.00390625" style="0" customWidth="1"/>
    <col min="11" max="11" width="14.28125" style="0" customWidth="1"/>
  </cols>
  <sheetData>
    <row r="1" spans="1:12" ht="12.75">
      <c r="A1" s="13"/>
      <c r="B1" s="13"/>
      <c r="C1" s="13"/>
      <c r="D1" s="13"/>
      <c r="E1" s="13"/>
      <c r="F1" s="13"/>
      <c r="G1" s="13"/>
      <c r="H1" s="13"/>
      <c r="I1" s="13"/>
      <c r="J1" s="13"/>
      <c r="K1" s="13"/>
      <c r="L1" s="13"/>
    </row>
    <row r="2" spans="2:10" ht="16.5" thickBot="1">
      <c r="B2" s="1" t="s">
        <v>17</v>
      </c>
      <c r="J2" t="s">
        <v>18</v>
      </c>
    </row>
    <row r="3" spans="1:12" ht="31.5">
      <c r="A3" s="34" t="s">
        <v>4</v>
      </c>
      <c r="B3" s="35" t="s">
        <v>22</v>
      </c>
      <c r="C3" s="35" t="s">
        <v>23</v>
      </c>
      <c r="D3" s="35" t="s">
        <v>24</v>
      </c>
      <c r="E3" s="35" t="s">
        <v>19</v>
      </c>
      <c r="F3" s="35" t="s">
        <v>96</v>
      </c>
      <c r="G3" s="35" t="s">
        <v>119</v>
      </c>
      <c r="H3" s="35" t="s">
        <v>25</v>
      </c>
      <c r="I3" s="35" t="s">
        <v>26</v>
      </c>
      <c r="J3" s="35" t="s">
        <v>20</v>
      </c>
      <c r="K3" s="35" t="s">
        <v>27</v>
      </c>
      <c r="L3" s="36" t="s">
        <v>176</v>
      </c>
    </row>
    <row r="4" spans="1:12" ht="12.75">
      <c r="A4" s="37" t="s">
        <v>5</v>
      </c>
      <c r="B4" s="38" t="s">
        <v>6</v>
      </c>
      <c r="C4" s="38" t="s">
        <v>7</v>
      </c>
      <c r="D4" s="38" t="s">
        <v>8</v>
      </c>
      <c r="E4" s="38" t="s">
        <v>9</v>
      </c>
      <c r="F4" s="38" t="s">
        <v>10</v>
      </c>
      <c r="G4" s="38" t="s">
        <v>11</v>
      </c>
      <c r="H4" s="38" t="s">
        <v>12</v>
      </c>
      <c r="I4" s="38" t="s">
        <v>29</v>
      </c>
      <c r="J4" s="38" t="s">
        <v>28</v>
      </c>
      <c r="K4" s="38" t="s">
        <v>13</v>
      </c>
      <c r="L4" s="39" t="s">
        <v>30</v>
      </c>
    </row>
    <row r="5" spans="1:12" ht="12.75">
      <c r="A5" s="37"/>
      <c r="B5" s="38"/>
      <c r="C5" s="38"/>
      <c r="D5" s="38"/>
      <c r="E5" s="38"/>
      <c r="F5" s="38"/>
      <c r="G5" s="38"/>
      <c r="H5" s="40" t="s">
        <v>32</v>
      </c>
      <c r="I5" s="41" t="s">
        <v>31</v>
      </c>
      <c r="J5" s="41"/>
      <c r="K5" s="41" t="s">
        <v>33</v>
      </c>
      <c r="L5" s="42"/>
    </row>
    <row r="6" spans="1:12" ht="13.5" thickBot="1">
      <c r="A6" s="241" t="s">
        <v>42</v>
      </c>
      <c r="B6" s="265"/>
      <c r="C6" s="265"/>
      <c r="D6" s="265"/>
      <c r="E6" s="265"/>
      <c r="F6" s="265"/>
      <c r="G6" s="265"/>
      <c r="H6" s="265"/>
      <c r="I6" s="265"/>
      <c r="J6" s="265"/>
      <c r="K6" s="265"/>
      <c r="L6" s="266"/>
    </row>
    <row r="7" spans="1:12" ht="160.5" customHeight="1">
      <c r="A7" s="190" t="s">
        <v>0</v>
      </c>
      <c r="B7" s="192" t="s">
        <v>107</v>
      </c>
      <c r="C7" s="220"/>
      <c r="D7" s="221"/>
      <c r="E7" s="62" t="s">
        <v>91</v>
      </c>
      <c r="F7" s="287" t="s">
        <v>135</v>
      </c>
      <c r="G7" s="63"/>
      <c r="H7" s="65">
        <f>G7*J7+G7</f>
        <v>0</v>
      </c>
      <c r="I7" s="66">
        <f>F7*G7</f>
        <v>0</v>
      </c>
      <c r="J7" s="130"/>
      <c r="K7" s="66">
        <f>I7*J7+I7</f>
        <v>0</v>
      </c>
      <c r="L7" s="193"/>
    </row>
    <row r="8" spans="1:12" ht="15" thickBot="1">
      <c r="A8" s="191" t="s">
        <v>1</v>
      </c>
      <c r="B8" s="194" t="s">
        <v>35</v>
      </c>
      <c r="C8" s="180"/>
      <c r="D8" s="145"/>
      <c r="E8" s="123" t="s">
        <v>170</v>
      </c>
      <c r="F8" s="285" t="s">
        <v>156</v>
      </c>
      <c r="G8" s="50"/>
      <c r="H8" s="69">
        <f>G8*J8+G8</f>
        <v>0</v>
      </c>
      <c r="I8" s="70">
        <f>F8*G8</f>
        <v>0</v>
      </c>
      <c r="J8" s="132"/>
      <c r="K8" s="70">
        <f>I8*J8+I8</f>
        <v>0</v>
      </c>
      <c r="L8" s="189"/>
    </row>
    <row r="9" spans="8:12" ht="13.5" thickBot="1">
      <c r="H9" s="71"/>
      <c r="I9" s="72">
        <f>SUM(I7:I8)</f>
        <v>0</v>
      </c>
      <c r="J9" s="71"/>
      <c r="K9" s="72">
        <f>SUM(K7:K8)</f>
        <v>0</v>
      </c>
      <c r="L9" s="3"/>
    </row>
    <row r="10" ht="13.5" thickBot="1"/>
    <row r="11" spans="1:9" ht="13.5" thickBot="1">
      <c r="A11" s="45" t="s">
        <v>14</v>
      </c>
      <c r="B11" s="46"/>
      <c r="C11" s="73">
        <f>I9</f>
        <v>0</v>
      </c>
      <c r="D11" s="4" t="s">
        <v>15</v>
      </c>
      <c r="E11" s="247"/>
      <c r="F11" s="248"/>
      <c r="G11" s="248"/>
      <c r="H11" s="248"/>
      <c r="I11" s="249"/>
    </row>
    <row r="12" spans="1:9" ht="13.5" thickBot="1">
      <c r="A12" s="47" t="s">
        <v>16</v>
      </c>
      <c r="B12" s="48"/>
      <c r="C12" s="72">
        <f>K9</f>
        <v>0</v>
      </c>
      <c r="D12" s="5" t="s">
        <v>15</v>
      </c>
      <c r="E12" s="244"/>
      <c r="F12" s="245"/>
      <c r="G12" s="245"/>
      <c r="H12" s="245"/>
      <c r="I12" s="246"/>
    </row>
    <row r="13" spans="1:9" ht="12.75">
      <c r="A13" s="6" t="s">
        <v>34</v>
      </c>
      <c r="B13" s="7"/>
      <c r="C13" s="8"/>
      <c r="D13" s="9"/>
      <c r="E13" s="10"/>
      <c r="F13" s="10"/>
      <c r="G13" s="10"/>
      <c r="H13" s="11"/>
      <c r="I13" s="12"/>
    </row>
    <row r="15" spans="1:6" ht="12.75">
      <c r="A15" s="239" t="s">
        <v>21</v>
      </c>
      <c r="B15" s="240"/>
      <c r="C15" s="240"/>
      <c r="D15" s="240"/>
      <c r="E15" s="240"/>
      <c r="F15" s="240"/>
    </row>
    <row r="17" spans="1:12" ht="30.75" customHeight="1">
      <c r="A17" s="296" t="s">
        <v>178</v>
      </c>
      <c r="B17" s="251"/>
      <c r="C17" s="251"/>
      <c r="D17" s="251"/>
      <c r="E17" s="251"/>
      <c r="F17" s="251"/>
      <c r="G17" s="251"/>
      <c r="H17" s="251"/>
      <c r="I17" s="251"/>
      <c r="J17" s="251"/>
      <c r="K17" s="251"/>
      <c r="L17" s="251"/>
    </row>
    <row r="18" spans="1:12" ht="12.75">
      <c r="A18" s="23"/>
      <c r="B18" s="24"/>
      <c r="C18" s="119"/>
      <c r="D18" s="119"/>
      <c r="E18" s="120"/>
      <c r="F18" s="120"/>
      <c r="G18" s="14"/>
      <c r="H18" s="27"/>
      <c r="I18" s="14"/>
      <c r="J18" s="28"/>
      <c r="K18" s="14"/>
      <c r="L18" s="29"/>
    </row>
    <row r="19" spans="1:12" ht="12.75">
      <c r="A19" s="13"/>
      <c r="B19" s="13"/>
      <c r="C19" s="119"/>
      <c r="D19" s="119"/>
      <c r="E19" s="119"/>
      <c r="F19" s="119"/>
      <c r="G19" s="13"/>
      <c r="H19" s="13"/>
      <c r="I19" s="30"/>
      <c r="J19" s="13"/>
      <c r="K19" s="30"/>
      <c r="L19" s="13"/>
    </row>
    <row r="20" spans="1:12" ht="12.75">
      <c r="A20" s="13"/>
      <c r="B20" s="13"/>
      <c r="C20" s="119"/>
      <c r="D20" s="13"/>
      <c r="E20" s="13"/>
      <c r="F20" s="13"/>
      <c r="G20" s="13"/>
      <c r="H20" s="13"/>
      <c r="I20" s="13"/>
      <c r="J20" s="13"/>
      <c r="K20" s="13"/>
      <c r="L20" s="13"/>
    </row>
    <row r="21" spans="1:12" ht="12.75">
      <c r="A21" s="31"/>
      <c r="B21" s="32"/>
      <c r="C21" s="30"/>
      <c r="D21" s="33"/>
      <c r="E21" s="268"/>
      <c r="F21" s="269"/>
      <c r="G21" s="269"/>
      <c r="H21" s="269"/>
      <c r="I21" s="269"/>
      <c r="J21" s="13"/>
      <c r="K21" s="13"/>
      <c r="L21" s="13"/>
    </row>
    <row r="22" spans="1:12" ht="12.75">
      <c r="A22" s="31"/>
      <c r="B22" s="32"/>
      <c r="C22" s="30"/>
      <c r="D22" s="33"/>
      <c r="E22" s="268"/>
      <c r="F22" s="269"/>
      <c r="G22" s="269"/>
      <c r="H22" s="269"/>
      <c r="I22" s="269"/>
      <c r="J22" s="13"/>
      <c r="K22" s="13"/>
      <c r="L22" s="13"/>
    </row>
    <row r="23" spans="1:12" ht="12.75">
      <c r="A23" s="16"/>
      <c r="B23" s="17"/>
      <c r="C23" s="18"/>
      <c r="D23" s="19"/>
      <c r="E23" s="20"/>
      <c r="F23" s="20"/>
      <c r="G23" s="20"/>
      <c r="H23" s="21"/>
      <c r="I23" s="22"/>
      <c r="J23" s="13"/>
      <c r="K23" s="13"/>
      <c r="L23" s="13"/>
    </row>
    <row r="24" spans="1:12" ht="12.75">
      <c r="A24" s="13"/>
      <c r="B24" s="13"/>
      <c r="C24" s="13"/>
      <c r="D24" s="13"/>
      <c r="E24" s="13"/>
      <c r="F24" s="13"/>
      <c r="G24" s="13"/>
      <c r="H24" s="13"/>
      <c r="I24" s="13"/>
      <c r="J24" s="13"/>
      <c r="K24" s="13"/>
      <c r="L24" s="13"/>
    </row>
    <row r="25" spans="1:12" ht="12.75">
      <c r="A25" s="239"/>
      <c r="B25" s="267"/>
      <c r="C25" s="267"/>
      <c r="D25" s="267"/>
      <c r="E25" s="267"/>
      <c r="F25" s="267"/>
      <c r="G25" s="13"/>
      <c r="H25" s="13"/>
      <c r="I25" s="13"/>
      <c r="J25" s="13"/>
      <c r="K25" s="13"/>
      <c r="L25" s="13"/>
    </row>
  </sheetData>
  <sheetProtection/>
  <mergeCells count="8">
    <mergeCell ref="A6:L6"/>
    <mergeCell ref="A25:F25"/>
    <mergeCell ref="E21:I21"/>
    <mergeCell ref="E22:I22"/>
    <mergeCell ref="E11:I11"/>
    <mergeCell ref="E12:I12"/>
    <mergeCell ref="A15:F15"/>
    <mergeCell ref="A17:L17"/>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7"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2:L33"/>
  <sheetViews>
    <sheetView zoomScalePageLayoutView="0" workbookViewId="0" topLeftCell="A7">
      <selection activeCell="C8" sqref="C8"/>
    </sheetView>
  </sheetViews>
  <sheetFormatPr defaultColWidth="9.140625" defaultRowHeight="12.75"/>
  <cols>
    <col min="2" max="2" width="52.8515625" style="0" customWidth="1"/>
    <col min="3" max="3" width="20.7109375" style="0" customWidth="1"/>
    <col min="4" max="4" width="13.28125" style="0" customWidth="1"/>
    <col min="5" max="5" width="15.140625" style="0" customWidth="1"/>
    <col min="8" max="8" width="10.00390625" style="0" bestFit="1" customWidth="1"/>
    <col min="9" max="9" width="23.28125" style="0" customWidth="1"/>
    <col min="10" max="10" width="11.140625" style="0" customWidth="1"/>
    <col min="11" max="11" width="19.140625" style="0" customWidth="1"/>
  </cols>
  <sheetData>
    <row r="2" spans="2:10" ht="16.5" thickBot="1">
      <c r="B2" s="1" t="s">
        <v>17</v>
      </c>
      <c r="J2" t="s">
        <v>18</v>
      </c>
    </row>
    <row r="3" spans="1:12" ht="31.5">
      <c r="A3" s="34" t="s">
        <v>4</v>
      </c>
      <c r="B3" s="35" t="s">
        <v>22</v>
      </c>
      <c r="C3" s="35" t="s">
        <v>23</v>
      </c>
      <c r="D3" s="35" t="s">
        <v>24</v>
      </c>
      <c r="E3" s="35" t="s">
        <v>19</v>
      </c>
      <c r="F3" s="35" t="s">
        <v>47</v>
      </c>
      <c r="G3" s="35" t="s">
        <v>80</v>
      </c>
      <c r="H3" s="35" t="s">
        <v>25</v>
      </c>
      <c r="I3" s="35" t="s">
        <v>26</v>
      </c>
      <c r="J3" s="35" t="s">
        <v>20</v>
      </c>
      <c r="K3" s="35" t="s">
        <v>27</v>
      </c>
      <c r="L3" s="36" t="s">
        <v>176</v>
      </c>
    </row>
    <row r="4" spans="1:12" ht="12.75">
      <c r="A4" s="37" t="s">
        <v>5</v>
      </c>
      <c r="B4" s="38" t="s">
        <v>6</v>
      </c>
      <c r="C4" s="38" t="s">
        <v>7</v>
      </c>
      <c r="D4" s="38" t="s">
        <v>8</v>
      </c>
      <c r="E4" s="38" t="s">
        <v>9</v>
      </c>
      <c r="F4" s="38" t="s">
        <v>10</v>
      </c>
      <c r="G4" s="38" t="s">
        <v>11</v>
      </c>
      <c r="H4" s="38" t="s">
        <v>12</v>
      </c>
      <c r="I4" s="38" t="s">
        <v>29</v>
      </c>
      <c r="J4" s="38" t="s">
        <v>28</v>
      </c>
      <c r="K4" s="38" t="s">
        <v>13</v>
      </c>
      <c r="L4" s="39" t="s">
        <v>30</v>
      </c>
    </row>
    <row r="5" spans="1:12" ht="12.75">
      <c r="A5" s="37"/>
      <c r="B5" s="38"/>
      <c r="C5" s="38"/>
      <c r="D5" s="38"/>
      <c r="E5" s="38"/>
      <c r="F5" s="38"/>
      <c r="G5" s="38"/>
      <c r="H5" s="40" t="s">
        <v>32</v>
      </c>
      <c r="I5" s="41" t="s">
        <v>31</v>
      </c>
      <c r="J5" s="41"/>
      <c r="K5" s="41" t="s">
        <v>33</v>
      </c>
      <c r="L5" s="42"/>
    </row>
    <row r="6" spans="1:12" ht="12.75" customHeight="1" thickBot="1">
      <c r="A6" s="241" t="s">
        <v>44</v>
      </c>
      <c r="B6" s="265"/>
      <c r="C6" s="265"/>
      <c r="D6" s="265"/>
      <c r="E6" s="265"/>
      <c r="F6" s="265"/>
      <c r="G6" s="265"/>
      <c r="H6" s="265"/>
      <c r="I6" s="265"/>
      <c r="J6" s="265"/>
      <c r="K6" s="265"/>
      <c r="L6" s="266"/>
    </row>
    <row r="7" spans="1:12" ht="132" customHeight="1">
      <c r="A7" s="61" t="s">
        <v>0</v>
      </c>
      <c r="B7" s="104" t="s">
        <v>93</v>
      </c>
      <c r="C7" s="220"/>
      <c r="D7" s="221"/>
      <c r="E7" s="62" t="s">
        <v>86</v>
      </c>
      <c r="F7" s="287" t="s">
        <v>95</v>
      </c>
      <c r="G7" s="63"/>
      <c r="H7" s="65">
        <f>G7*J7+G7</f>
        <v>0</v>
      </c>
      <c r="I7" s="66">
        <f>F7*G7</f>
        <v>0</v>
      </c>
      <c r="J7" s="130"/>
      <c r="K7" s="66">
        <f>I7*J7+I7</f>
        <v>0</v>
      </c>
      <c r="L7" s="193"/>
    </row>
    <row r="8" spans="1:12" ht="106.5" customHeight="1">
      <c r="A8" s="49" t="s">
        <v>1</v>
      </c>
      <c r="B8" s="54" t="s">
        <v>126</v>
      </c>
      <c r="C8" s="288"/>
      <c r="D8" s="137"/>
      <c r="E8" s="133" t="s">
        <v>114</v>
      </c>
      <c r="F8" s="284" t="s">
        <v>157</v>
      </c>
      <c r="G8" s="2"/>
      <c r="H8" s="67">
        <f>G8*J8+G8</f>
        <v>0</v>
      </c>
      <c r="I8" s="68">
        <f>F8*G8</f>
        <v>0</v>
      </c>
      <c r="J8" s="154"/>
      <c r="K8" s="68">
        <f>I8*J8+I8</f>
        <v>0</v>
      </c>
      <c r="L8" s="15"/>
    </row>
    <row r="9" spans="1:12" ht="130.5" customHeight="1" thickBot="1">
      <c r="A9" s="44" t="s">
        <v>2</v>
      </c>
      <c r="B9" s="56" t="s">
        <v>94</v>
      </c>
      <c r="C9" s="179"/>
      <c r="D9" s="58"/>
      <c r="E9" s="123" t="s">
        <v>92</v>
      </c>
      <c r="F9" s="285" t="s">
        <v>131</v>
      </c>
      <c r="G9" s="50"/>
      <c r="H9" s="69">
        <f>G9*J9+G9</f>
        <v>0</v>
      </c>
      <c r="I9" s="70">
        <f>F9*G9</f>
        <v>0</v>
      </c>
      <c r="J9" s="132"/>
      <c r="K9" s="70">
        <f>I9*J9+I9</f>
        <v>0</v>
      </c>
      <c r="L9" s="189"/>
    </row>
    <row r="10" spans="8:12" ht="13.5" thickBot="1">
      <c r="H10" s="71"/>
      <c r="I10" s="72">
        <f>SUM(I7:I9)</f>
        <v>0</v>
      </c>
      <c r="J10" s="71"/>
      <c r="K10" s="72">
        <f>SUM(K7:K9)</f>
        <v>0</v>
      </c>
      <c r="L10" s="3"/>
    </row>
    <row r="11" ht="13.5" thickBot="1"/>
    <row r="12" spans="1:9" ht="13.5" thickBot="1">
      <c r="A12" s="45" t="s">
        <v>14</v>
      </c>
      <c r="B12" s="46"/>
      <c r="C12" s="73">
        <f>I10</f>
        <v>0</v>
      </c>
      <c r="D12" s="4" t="s">
        <v>15</v>
      </c>
      <c r="E12" s="247"/>
      <c r="F12" s="248"/>
      <c r="G12" s="248"/>
      <c r="H12" s="248"/>
      <c r="I12" s="249"/>
    </row>
    <row r="13" spans="1:9" ht="13.5" thickBot="1">
      <c r="A13" s="47" t="s">
        <v>16</v>
      </c>
      <c r="B13" s="48"/>
      <c r="C13" s="72">
        <f>K10</f>
        <v>0</v>
      </c>
      <c r="D13" s="5" t="s">
        <v>15</v>
      </c>
      <c r="E13" s="244"/>
      <c r="F13" s="245"/>
      <c r="G13" s="245"/>
      <c r="H13" s="245"/>
      <c r="I13" s="246"/>
    </row>
    <row r="14" spans="1:9" ht="12.75">
      <c r="A14" s="6" t="s">
        <v>34</v>
      </c>
      <c r="B14" s="7"/>
      <c r="C14" s="8"/>
      <c r="D14" s="9"/>
      <c r="E14" s="10"/>
      <c r="F14" s="10"/>
      <c r="G14" s="10"/>
      <c r="H14" s="11"/>
      <c r="I14" s="12"/>
    </row>
    <row r="16" spans="1:6" ht="12.75">
      <c r="A16" s="239" t="s">
        <v>21</v>
      </c>
      <c r="B16" s="240"/>
      <c r="C16" s="240"/>
      <c r="D16" s="240"/>
      <c r="E16" s="240"/>
      <c r="F16" s="240"/>
    </row>
    <row r="17" spans="1:12" ht="12.75">
      <c r="A17" s="23"/>
      <c r="B17" s="24"/>
      <c r="C17" s="25"/>
      <c r="D17" s="25"/>
      <c r="E17" s="26"/>
      <c r="F17" s="26"/>
      <c r="G17" s="14"/>
      <c r="H17" s="27"/>
      <c r="I17" s="14"/>
      <c r="J17" s="28"/>
      <c r="K17" s="14"/>
      <c r="L17" s="29"/>
    </row>
    <row r="18" spans="1:12" ht="12.75">
      <c r="A18" s="297" t="s">
        <v>178</v>
      </c>
      <c r="B18" s="298"/>
      <c r="C18" s="298"/>
      <c r="D18" s="298"/>
      <c r="E18" s="298"/>
      <c r="F18" s="298"/>
      <c r="G18" s="298"/>
      <c r="H18" s="298"/>
      <c r="I18" s="298"/>
      <c r="J18" s="298"/>
      <c r="K18" s="298"/>
      <c r="L18" s="298"/>
    </row>
    <row r="19" spans="1:12" ht="12.75">
      <c r="A19" s="23"/>
      <c r="B19" s="57"/>
      <c r="E19" s="26"/>
      <c r="F19" s="26"/>
      <c r="G19" s="14"/>
      <c r="H19" s="27"/>
      <c r="I19" s="14"/>
      <c r="J19" s="28"/>
      <c r="K19" s="14"/>
      <c r="L19" s="29"/>
    </row>
    <row r="20" spans="1:12" ht="12.75">
      <c r="A20" s="23"/>
      <c r="B20" s="24"/>
      <c r="C20" s="119"/>
      <c r="D20" s="119"/>
      <c r="E20" s="26"/>
      <c r="F20" s="26"/>
      <c r="G20" s="14"/>
      <c r="H20" s="27"/>
      <c r="I20" s="14"/>
      <c r="J20" s="28"/>
      <c r="K20" s="14"/>
      <c r="L20" s="29"/>
    </row>
    <row r="21" spans="1:12" ht="12.75">
      <c r="A21" s="23"/>
      <c r="B21" s="24"/>
      <c r="C21" s="25"/>
      <c r="D21" s="25"/>
      <c r="E21" s="26"/>
      <c r="F21" s="26"/>
      <c r="G21" s="14"/>
      <c r="H21" s="27"/>
      <c r="I21" s="14"/>
      <c r="J21" s="28"/>
      <c r="K21" s="14"/>
      <c r="L21" s="29"/>
    </row>
    <row r="22" spans="1:12" ht="12.75">
      <c r="A22" s="23"/>
      <c r="B22" s="24"/>
      <c r="C22" s="25"/>
      <c r="D22" s="25"/>
      <c r="E22" s="26"/>
      <c r="F22" s="26"/>
      <c r="G22" s="14"/>
      <c r="H22" s="27"/>
      <c r="I22" s="14"/>
      <c r="J22" s="28"/>
      <c r="K22" s="14"/>
      <c r="L22" s="29"/>
    </row>
    <row r="23" spans="1:12" ht="12.75">
      <c r="A23" s="23"/>
      <c r="B23" s="24"/>
      <c r="C23" s="25"/>
      <c r="D23" s="25"/>
      <c r="E23" s="26"/>
      <c r="F23" s="26"/>
      <c r="G23" s="14"/>
      <c r="H23" s="27"/>
      <c r="I23" s="14"/>
      <c r="J23" s="28"/>
      <c r="K23" s="14"/>
      <c r="L23" s="29"/>
    </row>
    <row r="24" spans="1:12" ht="12.75">
      <c r="A24" s="23"/>
      <c r="B24" s="24"/>
      <c r="C24" s="25"/>
      <c r="D24" s="25"/>
      <c r="E24" s="26"/>
      <c r="F24" s="26"/>
      <c r="G24" s="14"/>
      <c r="H24" s="27"/>
      <c r="I24" s="14"/>
      <c r="J24" s="28"/>
      <c r="K24" s="14"/>
      <c r="L24" s="29"/>
    </row>
    <row r="25" spans="1:12" ht="12.75">
      <c r="A25" s="23"/>
      <c r="B25" s="24"/>
      <c r="C25" s="13"/>
      <c r="D25" s="25"/>
      <c r="E25" s="25"/>
      <c r="F25" s="26"/>
      <c r="G25" s="14"/>
      <c r="H25" s="27"/>
      <c r="I25" s="14"/>
      <c r="J25" s="28"/>
      <c r="K25" s="14"/>
      <c r="L25" s="29"/>
    </row>
    <row r="26" spans="1:12" ht="12.75">
      <c r="A26" s="13"/>
      <c r="B26" s="13"/>
      <c r="C26" s="13"/>
      <c r="D26" s="13"/>
      <c r="E26" s="13"/>
      <c r="F26" s="13"/>
      <c r="G26" s="13"/>
      <c r="H26" s="13"/>
      <c r="I26" s="30"/>
      <c r="J26" s="13"/>
      <c r="K26" s="30"/>
      <c r="L26" s="13"/>
    </row>
    <row r="27" spans="1:12" ht="12.75">
      <c r="A27" s="13"/>
      <c r="B27" s="13"/>
      <c r="C27" s="13"/>
      <c r="D27" s="13"/>
      <c r="E27" s="13"/>
      <c r="F27" s="13"/>
      <c r="G27" s="13"/>
      <c r="H27" s="13"/>
      <c r="I27" s="13"/>
      <c r="J27" s="13"/>
      <c r="K27" s="13"/>
      <c r="L27" s="13"/>
    </row>
    <row r="28" spans="1:12" ht="12.75">
      <c r="A28" s="31"/>
      <c r="B28" s="32"/>
      <c r="C28" s="30"/>
      <c r="D28" s="33"/>
      <c r="E28" s="268"/>
      <c r="F28" s="269"/>
      <c r="G28" s="269"/>
      <c r="H28" s="269"/>
      <c r="I28" s="269"/>
      <c r="J28" s="13"/>
      <c r="K28" s="13"/>
      <c r="L28" s="13"/>
    </row>
    <row r="29" spans="1:12" ht="12.75">
      <c r="A29" s="31"/>
      <c r="B29" s="32"/>
      <c r="C29" s="30"/>
      <c r="D29" s="33"/>
      <c r="E29" s="268"/>
      <c r="F29" s="269"/>
      <c r="G29" s="269"/>
      <c r="H29" s="269"/>
      <c r="I29" s="269"/>
      <c r="J29" s="13"/>
      <c r="K29" s="13"/>
      <c r="L29" s="13"/>
    </row>
    <row r="30" spans="1:12" ht="12.75">
      <c r="A30" s="16"/>
      <c r="B30" s="17"/>
      <c r="C30" s="18"/>
      <c r="D30" s="19"/>
      <c r="E30" s="20"/>
      <c r="F30" s="20"/>
      <c r="G30" s="20"/>
      <c r="H30" s="21"/>
      <c r="I30" s="22"/>
      <c r="J30" s="13"/>
      <c r="K30" s="13"/>
      <c r="L30" s="13"/>
    </row>
    <row r="31" spans="1:12" ht="12.75">
      <c r="A31" s="13"/>
      <c r="B31" s="13"/>
      <c r="C31" s="13"/>
      <c r="D31" s="13"/>
      <c r="E31" s="13"/>
      <c r="F31" s="13"/>
      <c r="G31" s="13"/>
      <c r="H31" s="13"/>
      <c r="I31" s="13"/>
      <c r="J31" s="13"/>
      <c r="K31" s="13"/>
      <c r="L31" s="13"/>
    </row>
    <row r="32" spans="1:12" ht="12.75">
      <c r="A32" s="239"/>
      <c r="B32" s="267"/>
      <c r="C32" s="267"/>
      <c r="D32" s="267"/>
      <c r="E32" s="267"/>
      <c r="F32" s="267"/>
      <c r="G32" s="13"/>
      <c r="H32" s="13"/>
      <c r="I32" s="13"/>
      <c r="J32" s="13"/>
      <c r="K32" s="13"/>
      <c r="L32" s="13"/>
    </row>
    <row r="33" spans="1:12" ht="12.75">
      <c r="A33" s="13"/>
      <c r="B33" s="13"/>
      <c r="C33" s="13"/>
      <c r="D33" s="13"/>
      <c r="E33" s="13"/>
      <c r="F33" s="13"/>
      <c r="G33" s="13"/>
      <c r="H33" s="13"/>
      <c r="I33" s="13"/>
      <c r="J33" s="13"/>
      <c r="K33" s="13"/>
      <c r="L33" s="13"/>
    </row>
  </sheetData>
  <sheetProtection/>
  <mergeCells count="8">
    <mergeCell ref="A6:L6"/>
    <mergeCell ref="E28:I28"/>
    <mergeCell ref="E29:I29"/>
    <mergeCell ref="A32:F32"/>
    <mergeCell ref="E12:I12"/>
    <mergeCell ref="E13:I13"/>
    <mergeCell ref="A16:F16"/>
    <mergeCell ref="A18:L18"/>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0" r:id="rId1"/>
  <rowBreaks count="1" manualBreakCount="1">
    <brk id="1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3">
      <selection activeCell="B30" sqref="B30"/>
    </sheetView>
  </sheetViews>
  <sheetFormatPr defaultColWidth="9.140625" defaultRowHeight="12.75"/>
  <cols>
    <col min="1" max="1" width="8.00390625" style="0" customWidth="1"/>
    <col min="2" max="2" width="83.7109375" style="0" customWidth="1"/>
    <col min="3" max="3" width="21.140625" style="0" customWidth="1"/>
    <col min="5" max="5" width="12.7109375" style="0" customWidth="1"/>
    <col min="7" max="7" width="9.7109375" style="0" bestFit="1" customWidth="1"/>
    <col min="8" max="8" width="11.7109375" style="0" customWidth="1"/>
    <col min="9" max="9" width="15.00390625" style="0" customWidth="1"/>
    <col min="11" max="11" width="14.00390625" style="0" customWidth="1"/>
  </cols>
  <sheetData>
    <row r="1" spans="2:10" ht="16.5" thickBot="1">
      <c r="B1" s="1" t="s">
        <v>17</v>
      </c>
      <c r="J1" t="s">
        <v>18</v>
      </c>
    </row>
    <row r="2" spans="1:12" ht="31.5">
      <c r="A2" s="34" t="s">
        <v>4</v>
      </c>
      <c r="B2" s="35" t="s">
        <v>22</v>
      </c>
      <c r="C2" s="35" t="s">
        <v>23</v>
      </c>
      <c r="D2" s="35" t="s">
        <v>24</v>
      </c>
      <c r="E2" s="35" t="s">
        <v>19</v>
      </c>
      <c r="F2" s="35" t="s">
        <v>47</v>
      </c>
      <c r="G2" s="35" t="s">
        <v>80</v>
      </c>
      <c r="H2" s="35" t="s">
        <v>25</v>
      </c>
      <c r="I2" s="35" t="s">
        <v>26</v>
      </c>
      <c r="J2" s="35" t="s">
        <v>20</v>
      </c>
      <c r="K2" s="35" t="s">
        <v>27</v>
      </c>
      <c r="L2" s="36" t="s">
        <v>176</v>
      </c>
    </row>
    <row r="3" spans="1:12" ht="13.5" thickBot="1">
      <c r="A3" s="161" t="s">
        <v>5</v>
      </c>
      <c r="B3" s="162" t="s">
        <v>6</v>
      </c>
      <c r="C3" s="162" t="s">
        <v>7</v>
      </c>
      <c r="D3" s="162" t="s">
        <v>8</v>
      </c>
      <c r="E3" s="162" t="s">
        <v>9</v>
      </c>
      <c r="F3" s="162" t="s">
        <v>10</v>
      </c>
      <c r="G3" s="162" t="s">
        <v>11</v>
      </c>
      <c r="H3" s="162" t="s">
        <v>12</v>
      </c>
      <c r="I3" s="162" t="s">
        <v>29</v>
      </c>
      <c r="J3" s="162" t="s">
        <v>28</v>
      </c>
      <c r="K3" s="162" t="s">
        <v>13</v>
      </c>
      <c r="L3" s="163" t="s">
        <v>30</v>
      </c>
    </row>
    <row r="4" spans="1:12" ht="12.75">
      <c r="A4" s="170"/>
      <c r="B4" s="35"/>
      <c r="C4" s="35"/>
      <c r="D4" s="35"/>
      <c r="E4" s="35"/>
      <c r="F4" s="35"/>
      <c r="G4" s="35"/>
      <c r="H4" s="171" t="s">
        <v>32</v>
      </c>
      <c r="I4" s="172" t="s">
        <v>31</v>
      </c>
      <c r="J4" s="172"/>
      <c r="K4" s="172" t="s">
        <v>33</v>
      </c>
      <c r="L4" s="173"/>
    </row>
    <row r="5" spans="1:12" ht="13.5" thickBot="1">
      <c r="A5" s="270" t="s">
        <v>45</v>
      </c>
      <c r="B5" s="271"/>
      <c r="C5" s="271"/>
      <c r="D5" s="271"/>
      <c r="E5" s="271"/>
      <c r="F5" s="271"/>
      <c r="G5" s="271"/>
      <c r="H5" s="271"/>
      <c r="I5" s="271"/>
      <c r="J5" s="271"/>
      <c r="K5" s="271"/>
      <c r="L5" s="272"/>
    </row>
    <row r="6" spans="1:12" ht="42" customHeight="1">
      <c r="A6" s="164" t="s">
        <v>0</v>
      </c>
      <c r="B6" s="207" t="s">
        <v>67</v>
      </c>
      <c r="C6" s="222"/>
      <c r="D6" s="222"/>
      <c r="E6" s="165" t="s">
        <v>49</v>
      </c>
      <c r="F6" s="289" t="s">
        <v>124</v>
      </c>
      <c r="G6" s="166"/>
      <c r="H6" s="167">
        <f>G6*J6+G6</f>
        <v>0</v>
      </c>
      <c r="I6" s="168">
        <f>F6*G6</f>
        <v>0</v>
      </c>
      <c r="J6" s="169"/>
      <c r="K6" s="168">
        <f>I6*J6+I6</f>
        <v>0</v>
      </c>
      <c r="L6" s="201"/>
    </row>
    <row r="7" spans="1:12" ht="42" customHeight="1">
      <c r="A7" s="164" t="s">
        <v>1</v>
      </c>
      <c r="B7" s="207" t="s">
        <v>67</v>
      </c>
      <c r="C7" s="222"/>
      <c r="D7" s="222"/>
      <c r="E7" s="165" t="s">
        <v>148</v>
      </c>
      <c r="F7" s="289" t="s">
        <v>125</v>
      </c>
      <c r="G7" s="166"/>
      <c r="H7" s="167">
        <f>G7*J7+G7</f>
        <v>0</v>
      </c>
      <c r="I7" s="168">
        <f>F7*G7</f>
        <v>0</v>
      </c>
      <c r="J7" s="154"/>
      <c r="K7" s="168">
        <f>I7*J7+I7</f>
        <v>0</v>
      </c>
      <c r="L7" s="201"/>
    </row>
    <row r="8" spans="1:12" ht="42.75" customHeight="1">
      <c r="A8" s="164" t="s">
        <v>2</v>
      </c>
      <c r="B8" s="208" t="s">
        <v>136</v>
      </c>
      <c r="C8" s="223"/>
      <c r="D8" s="224"/>
      <c r="E8" s="43" t="s">
        <v>87</v>
      </c>
      <c r="F8" s="283" t="s">
        <v>158</v>
      </c>
      <c r="G8" s="2"/>
      <c r="H8" s="167">
        <f aca="true" t="shared" si="0" ref="H8:H15">G8*J8+G8</f>
        <v>0</v>
      </c>
      <c r="I8" s="168">
        <f aca="true" t="shared" si="1" ref="I8:I15">F8*G8</f>
        <v>0</v>
      </c>
      <c r="J8" s="154"/>
      <c r="K8" s="168">
        <f aca="true" t="shared" si="2" ref="K8:K15">I8*J8+I8</f>
        <v>0</v>
      </c>
      <c r="L8" s="15"/>
    </row>
    <row r="9" spans="1:12" ht="42.75" customHeight="1">
      <c r="A9" s="164" t="s">
        <v>3</v>
      </c>
      <c r="B9" s="209" t="s">
        <v>137</v>
      </c>
      <c r="C9" s="225"/>
      <c r="D9" s="226"/>
      <c r="E9" s="93" t="s">
        <v>69</v>
      </c>
      <c r="F9" s="290">
        <v>5</v>
      </c>
      <c r="G9" s="114"/>
      <c r="H9" s="167">
        <f t="shared" si="0"/>
        <v>0</v>
      </c>
      <c r="I9" s="168">
        <f t="shared" si="1"/>
        <v>0</v>
      </c>
      <c r="J9" s="154"/>
      <c r="K9" s="168">
        <f t="shared" si="2"/>
        <v>0</v>
      </c>
      <c r="L9" s="202"/>
    </row>
    <row r="10" spans="1:12" ht="28.5" customHeight="1">
      <c r="A10" s="164" t="s">
        <v>63</v>
      </c>
      <c r="B10" s="54" t="s">
        <v>164</v>
      </c>
      <c r="C10" s="225"/>
      <c r="D10" s="226"/>
      <c r="E10" s="93" t="s">
        <v>69</v>
      </c>
      <c r="F10" s="291">
        <v>2</v>
      </c>
      <c r="G10" s="114"/>
      <c r="H10" s="167">
        <f t="shared" si="0"/>
        <v>0</v>
      </c>
      <c r="I10" s="168">
        <f t="shared" si="1"/>
        <v>0</v>
      </c>
      <c r="J10" s="154"/>
      <c r="K10" s="168">
        <f t="shared" si="2"/>
        <v>0</v>
      </c>
      <c r="L10" s="202"/>
    </row>
    <row r="11" spans="1:12" ht="45" customHeight="1">
      <c r="A11" s="164" t="s">
        <v>68</v>
      </c>
      <c r="B11" s="54" t="s">
        <v>59</v>
      </c>
      <c r="C11" s="227"/>
      <c r="D11" s="226"/>
      <c r="E11" s="93" t="s">
        <v>69</v>
      </c>
      <c r="F11" s="291">
        <v>4</v>
      </c>
      <c r="G11" s="114"/>
      <c r="H11" s="167">
        <f t="shared" si="0"/>
        <v>0</v>
      </c>
      <c r="I11" s="168">
        <f t="shared" si="1"/>
        <v>0</v>
      </c>
      <c r="J11" s="154"/>
      <c r="K11" s="168">
        <f t="shared" si="2"/>
        <v>0</v>
      </c>
      <c r="L11" s="203"/>
    </row>
    <row r="12" spans="1:12" ht="92.25" customHeight="1">
      <c r="A12" s="164" t="s">
        <v>64</v>
      </c>
      <c r="B12" s="54" t="s">
        <v>62</v>
      </c>
      <c r="C12" s="227"/>
      <c r="D12" s="225"/>
      <c r="E12" s="93" t="s">
        <v>70</v>
      </c>
      <c r="F12" s="291">
        <v>10</v>
      </c>
      <c r="G12" s="114"/>
      <c r="H12" s="167">
        <f t="shared" si="0"/>
        <v>0</v>
      </c>
      <c r="I12" s="168">
        <f t="shared" si="1"/>
        <v>0</v>
      </c>
      <c r="J12" s="154"/>
      <c r="K12" s="168">
        <f t="shared" si="2"/>
        <v>0</v>
      </c>
      <c r="L12" s="202"/>
    </row>
    <row r="13" spans="1:12" ht="68.25" customHeight="1">
      <c r="A13" s="164" t="s">
        <v>65</v>
      </c>
      <c r="B13" s="209" t="s">
        <v>134</v>
      </c>
      <c r="C13" s="223"/>
      <c r="D13" s="228"/>
      <c r="E13" s="124" t="s">
        <v>98</v>
      </c>
      <c r="F13" s="292">
        <v>10</v>
      </c>
      <c r="G13" s="156"/>
      <c r="H13" s="167">
        <f t="shared" si="0"/>
        <v>0</v>
      </c>
      <c r="I13" s="168">
        <f t="shared" si="1"/>
        <v>0</v>
      </c>
      <c r="J13" s="154"/>
      <c r="K13" s="168">
        <f t="shared" si="2"/>
        <v>0</v>
      </c>
      <c r="L13" s="204"/>
    </row>
    <row r="14" spans="1:12" ht="45.75" customHeight="1">
      <c r="A14" s="164" t="s">
        <v>121</v>
      </c>
      <c r="B14" s="210" t="s">
        <v>115</v>
      </c>
      <c r="C14" s="229"/>
      <c r="D14" s="225"/>
      <c r="E14" s="93" t="s">
        <v>132</v>
      </c>
      <c r="F14" s="291">
        <v>6</v>
      </c>
      <c r="G14" s="114"/>
      <c r="H14" s="167">
        <f t="shared" si="0"/>
        <v>0</v>
      </c>
      <c r="I14" s="168">
        <f t="shared" si="1"/>
        <v>0</v>
      </c>
      <c r="J14" s="154"/>
      <c r="K14" s="168">
        <f t="shared" si="2"/>
        <v>0</v>
      </c>
      <c r="L14" s="202"/>
    </row>
    <row r="15" spans="1:12" ht="96" customHeight="1" thickBot="1">
      <c r="A15" s="44" t="s">
        <v>122</v>
      </c>
      <c r="B15" s="129" t="s">
        <v>108</v>
      </c>
      <c r="C15" s="230"/>
      <c r="D15" s="231"/>
      <c r="E15" s="51" t="s">
        <v>89</v>
      </c>
      <c r="F15" s="285" t="s">
        <v>127</v>
      </c>
      <c r="G15" s="50"/>
      <c r="H15" s="205">
        <f t="shared" si="0"/>
        <v>0</v>
      </c>
      <c r="I15" s="206">
        <f t="shared" si="1"/>
        <v>0</v>
      </c>
      <c r="J15" s="132"/>
      <c r="K15" s="206">
        <f t="shared" si="2"/>
        <v>0</v>
      </c>
      <c r="L15" s="189"/>
    </row>
    <row r="16" spans="1:12" ht="24" customHeight="1" thickBot="1">
      <c r="A16" s="98"/>
      <c r="B16" s="99"/>
      <c r="C16" s="96"/>
      <c r="D16" s="97"/>
      <c r="E16" s="100"/>
      <c r="F16" s="101"/>
      <c r="G16" s="14"/>
      <c r="H16" s="102"/>
      <c r="I16" s="157">
        <f>SUM(I6:I15)</f>
        <v>0</v>
      </c>
      <c r="J16" s="158"/>
      <c r="K16" s="159">
        <f>SUM(K6:K15)</f>
        <v>0</v>
      </c>
      <c r="L16" s="160"/>
    </row>
    <row r="17" spans="1:9" ht="13.5" thickBot="1">
      <c r="A17" s="45" t="s">
        <v>14</v>
      </c>
      <c r="B17" s="46"/>
      <c r="C17" s="73">
        <f>I15</f>
        <v>0</v>
      </c>
      <c r="D17" s="4" t="s">
        <v>15</v>
      </c>
      <c r="E17" s="247"/>
      <c r="F17" s="248"/>
      <c r="G17" s="248"/>
      <c r="H17" s="248"/>
      <c r="I17" s="249"/>
    </row>
    <row r="18" spans="1:9" ht="13.5" thickBot="1">
      <c r="A18" s="47" t="s">
        <v>16</v>
      </c>
      <c r="B18" s="48"/>
      <c r="C18" s="72">
        <f>K15</f>
        <v>0</v>
      </c>
      <c r="D18" s="5" t="s">
        <v>15</v>
      </c>
      <c r="E18" s="244"/>
      <c r="F18" s="245"/>
      <c r="G18" s="245"/>
      <c r="H18" s="245"/>
      <c r="I18" s="246"/>
    </row>
    <row r="19" ht="12.75">
      <c r="A19" s="78" t="s">
        <v>34</v>
      </c>
    </row>
    <row r="21" spans="1:6" ht="12.75">
      <c r="A21" s="239" t="s">
        <v>38</v>
      </c>
      <c r="B21" s="240"/>
      <c r="C21" s="240"/>
      <c r="D21" s="240"/>
      <c r="E21" s="240"/>
      <c r="F21" s="240"/>
    </row>
    <row r="23" spans="1:12" ht="12.75">
      <c r="A23" s="296" t="s">
        <v>178</v>
      </c>
      <c r="B23" s="296"/>
      <c r="C23" s="296"/>
      <c r="D23" s="296"/>
      <c r="E23" s="296"/>
      <c r="F23" s="296"/>
      <c r="G23" s="296"/>
      <c r="H23" s="296"/>
      <c r="I23" s="296"/>
      <c r="J23" s="296"/>
      <c r="K23" s="296"/>
      <c r="L23" s="296"/>
    </row>
    <row r="25" spans="2:8" ht="12.75">
      <c r="B25" s="118"/>
      <c r="C25" s="115"/>
      <c r="D25" s="115"/>
      <c r="E25" s="115"/>
      <c r="F25" s="115"/>
      <c r="G25" s="115"/>
      <c r="H25" s="118"/>
    </row>
    <row r="28" ht="12.75">
      <c r="B28" s="74"/>
    </row>
  </sheetData>
  <sheetProtection/>
  <mergeCells count="5">
    <mergeCell ref="A5:L5"/>
    <mergeCell ref="E17:I17"/>
    <mergeCell ref="E18:I18"/>
    <mergeCell ref="A21:F21"/>
    <mergeCell ref="A23:L2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2:L23"/>
  <sheetViews>
    <sheetView zoomScalePageLayoutView="0" workbookViewId="0" topLeftCell="A1">
      <selection activeCell="D24" sqref="D24"/>
    </sheetView>
  </sheetViews>
  <sheetFormatPr defaultColWidth="9.140625" defaultRowHeight="12.75"/>
  <cols>
    <col min="1" max="1" width="5.7109375" style="0" customWidth="1"/>
    <col min="2" max="2" width="66.28125" style="0" customWidth="1"/>
    <col min="3" max="3" width="22.421875" style="0" customWidth="1"/>
    <col min="5" max="5" width="10.8515625" style="0" customWidth="1"/>
    <col min="8" max="8" width="11.140625" style="0" customWidth="1"/>
    <col min="9" max="9" width="17.140625" style="0" customWidth="1"/>
    <col min="11" max="11" width="16.28125" style="0" customWidth="1"/>
  </cols>
  <sheetData>
    <row r="2" spans="2:10" ht="16.5" thickBot="1">
      <c r="B2" s="1" t="s">
        <v>17</v>
      </c>
      <c r="J2" t="s">
        <v>18</v>
      </c>
    </row>
    <row r="3" spans="1:12" ht="31.5">
      <c r="A3" s="34" t="s">
        <v>4</v>
      </c>
      <c r="B3" s="35" t="s">
        <v>22</v>
      </c>
      <c r="C3" s="35" t="s">
        <v>23</v>
      </c>
      <c r="D3" s="35" t="s">
        <v>24</v>
      </c>
      <c r="E3" s="35" t="s">
        <v>61</v>
      </c>
      <c r="F3" s="35" t="s">
        <v>97</v>
      </c>
      <c r="G3" s="35" t="s">
        <v>71</v>
      </c>
      <c r="H3" s="35" t="s">
        <v>25</v>
      </c>
      <c r="I3" s="35" t="s">
        <v>26</v>
      </c>
      <c r="J3" s="35" t="s">
        <v>20</v>
      </c>
      <c r="K3" s="35" t="s">
        <v>27</v>
      </c>
      <c r="L3" s="36" t="s">
        <v>176</v>
      </c>
    </row>
    <row r="4" spans="1:12" ht="12.75">
      <c r="A4" s="37" t="s">
        <v>5</v>
      </c>
      <c r="B4" s="38" t="s">
        <v>6</v>
      </c>
      <c r="C4" s="38" t="s">
        <v>7</v>
      </c>
      <c r="D4" s="38" t="s">
        <v>8</v>
      </c>
      <c r="E4" s="38" t="s">
        <v>9</v>
      </c>
      <c r="F4" s="38" t="s">
        <v>10</v>
      </c>
      <c r="G4" s="38" t="s">
        <v>11</v>
      </c>
      <c r="H4" s="38" t="s">
        <v>12</v>
      </c>
      <c r="I4" s="38" t="s">
        <v>29</v>
      </c>
      <c r="J4" s="38" t="s">
        <v>28</v>
      </c>
      <c r="K4" s="38" t="s">
        <v>13</v>
      </c>
      <c r="L4" s="39" t="s">
        <v>30</v>
      </c>
    </row>
    <row r="5" spans="1:12" ht="12.75">
      <c r="A5" s="37"/>
      <c r="B5" s="38"/>
      <c r="C5" s="38"/>
      <c r="D5" s="38"/>
      <c r="E5" s="38"/>
      <c r="F5" s="38"/>
      <c r="G5" s="38"/>
      <c r="H5" s="40" t="s">
        <v>32</v>
      </c>
      <c r="I5" s="41" t="s">
        <v>31</v>
      </c>
      <c r="J5" s="41"/>
      <c r="K5" s="41" t="s">
        <v>33</v>
      </c>
      <c r="L5" s="42"/>
    </row>
    <row r="6" spans="1:12" s="53" customFormat="1" ht="13.5" thickBot="1">
      <c r="A6" s="241" t="s">
        <v>52</v>
      </c>
      <c r="B6" s="265"/>
      <c r="C6" s="265"/>
      <c r="D6" s="265"/>
      <c r="E6" s="265"/>
      <c r="F6" s="265"/>
      <c r="G6" s="265"/>
      <c r="H6" s="265"/>
      <c r="I6" s="265"/>
      <c r="J6" s="265"/>
      <c r="K6" s="265"/>
      <c r="L6" s="266"/>
    </row>
    <row r="7" spans="1:12" ht="95.25" customHeight="1">
      <c r="A7" s="61" t="s">
        <v>0</v>
      </c>
      <c r="B7" s="104" t="s">
        <v>118</v>
      </c>
      <c r="C7" s="232"/>
      <c r="D7" s="232"/>
      <c r="E7" s="62" t="s">
        <v>48</v>
      </c>
      <c r="F7" s="293" t="s">
        <v>159</v>
      </c>
      <c r="G7" s="63"/>
      <c r="H7" s="65">
        <f>G7*J7+G7</f>
        <v>0</v>
      </c>
      <c r="I7" s="66">
        <f>F7*G7</f>
        <v>0</v>
      </c>
      <c r="J7" s="130"/>
      <c r="K7" s="66">
        <f>I7*J7+I7</f>
        <v>0</v>
      </c>
      <c r="L7" s="193"/>
    </row>
    <row r="8" spans="1:12" ht="106.5" customHeight="1" thickBot="1">
      <c r="A8" s="44" t="s">
        <v>1</v>
      </c>
      <c r="B8" s="56" t="s">
        <v>120</v>
      </c>
      <c r="C8" s="233"/>
      <c r="D8" s="153"/>
      <c r="E8" s="51" t="s">
        <v>48</v>
      </c>
      <c r="F8" s="294" t="s">
        <v>147</v>
      </c>
      <c r="G8" s="50"/>
      <c r="H8" s="69">
        <f>G8*J8+G8</f>
        <v>0</v>
      </c>
      <c r="I8" s="70">
        <f>F8*G8</f>
        <v>0</v>
      </c>
      <c r="J8" s="132"/>
      <c r="K8" s="70">
        <f>I8*J8+I8</f>
        <v>0</v>
      </c>
      <c r="L8" s="189"/>
    </row>
    <row r="9" spans="8:12" ht="13.5" thickBot="1">
      <c r="H9" s="71"/>
      <c r="I9" s="72">
        <f>SUM(I7:I8)</f>
        <v>0</v>
      </c>
      <c r="J9" s="71"/>
      <c r="K9" s="72">
        <f>SUM(K7:K8)</f>
        <v>0</v>
      </c>
      <c r="L9" s="105"/>
    </row>
    <row r="10" ht="13.5" thickBot="1"/>
    <row r="11" spans="1:9" ht="13.5" thickBot="1">
      <c r="A11" s="45" t="s">
        <v>14</v>
      </c>
      <c r="B11" s="46"/>
      <c r="C11" s="73">
        <f>I9</f>
        <v>0</v>
      </c>
      <c r="D11" s="4" t="s">
        <v>15</v>
      </c>
      <c r="E11" s="273"/>
      <c r="F11" s="274"/>
      <c r="G11" s="274"/>
      <c r="H11" s="274"/>
      <c r="I11" s="275"/>
    </row>
    <row r="12" spans="1:9" ht="13.5" thickBot="1">
      <c r="A12" s="47" t="s">
        <v>16</v>
      </c>
      <c r="B12" s="48"/>
      <c r="C12" s="72">
        <f>K9</f>
        <v>0</v>
      </c>
      <c r="D12" s="5" t="s">
        <v>15</v>
      </c>
      <c r="E12" s="276"/>
      <c r="F12" s="277"/>
      <c r="G12" s="277"/>
      <c r="H12" s="277"/>
      <c r="I12" s="278"/>
    </row>
    <row r="13" spans="1:9" ht="12.75">
      <c r="A13" s="106" t="s">
        <v>34</v>
      </c>
      <c r="B13" s="107"/>
      <c r="C13" s="108"/>
      <c r="D13" s="109"/>
      <c r="E13" s="110"/>
      <c r="F13" s="110"/>
      <c r="G13" s="110"/>
      <c r="H13" s="111"/>
      <c r="I13" s="112"/>
    </row>
    <row r="15" spans="1:6" ht="12.75">
      <c r="A15" s="279" t="s">
        <v>21</v>
      </c>
      <c r="B15" s="280"/>
      <c r="C15" s="280"/>
      <c r="D15" s="280"/>
      <c r="E15" s="280"/>
      <c r="F15" s="280"/>
    </row>
    <row r="16" spans="1:6" ht="12.75">
      <c r="A16" s="117"/>
      <c r="B16" s="74"/>
      <c r="C16" s="74"/>
      <c r="D16" s="74"/>
      <c r="E16" s="74"/>
      <c r="F16" s="74"/>
    </row>
    <row r="17" spans="1:12" ht="38.25" customHeight="1">
      <c r="A17" s="281" t="s">
        <v>103</v>
      </c>
      <c r="B17" s="281"/>
      <c r="C17" s="281"/>
      <c r="D17" s="281"/>
      <c r="E17" s="281"/>
      <c r="F17" s="281"/>
      <c r="G17" s="281"/>
      <c r="H17" s="281"/>
      <c r="I17" s="281"/>
      <c r="J17" s="281"/>
      <c r="K17" s="281"/>
      <c r="L17" s="281"/>
    </row>
    <row r="18" spans="1:12" ht="22.5" customHeight="1">
      <c r="A18" s="250" t="s">
        <v>51</v>
      </c>
      <c r="B18" s="250"/>
      <c r="C18" s="250"/>
      <c r="D18" s="250"/>
      <c r="E18" s="250"/>
      <c r="F18" s="250"/>
      <c r="G18" s="250"/>
      <c r="H18" s="250"/>
      <c r="I18" s="250"/>
      <c r="J18" s="250"/>
      <c r="K18" s="250"/>
      <c r="L18" s="250"/>
    </row>
    <row r="19" spans="1:12" ht="12.75">
      <c r="A19" s="250"/>
      <c r="B19" s="250"/>
      <c r="C19" s="250"/>
      <c r="D19" s="250"/>
      <c r="E19" s="250"/>
      <c r="F19" s="250"/>
      <c r="G19" s="250"/>
      <c r="H19" s="250"/>
      <c r="I19" s="250"/>
      <c r="J19" s="250"/>
      <c r="K19" s="250"/>
      <c r="L19" s="250"/>
    </row>
    <row r="20" spans="1:12" ht="12.75">
      <c r="A20" s="250"/>
      <c r="B20" s="250"/>
      <c r="C20" s="250"/>
      <c r="D20" s="250"/>
      <c r="E20" s="250"/>
      <c r="F20" s="250"/>
      <c r="G20" s="250"/>
      <c r="H20" s="250"/>
      <c r="I20" s="250"/>
      <c r="J20" s="250"/>
      <c r="K20" s="250"/>
      <c r="L20" s="250"/>
    </row>
    <row r="21" spans="1:12" ht="17.25" customHeight="1">
      <c r="A21" s="250" t="s">
        <v>50</v>
      </c>
      <c r="B21" s="250"/>
      <c r="C21" s="250"/>
      <c r="D21" s="250"/>
      <c r="E21" s="250"/>
      <c r="F21" s="250"/>
      <c r="G21" s="250"/>
      <c r="H21" s="250"/>
      <c r="I21" s="250"/>
      <c r="J21" s="250"/>
      <c r="K21" s="250"/>
      <c r="L21" s="250"/>
    </row>
    <row r="22" spans="1:12" ht="20.25" customHeight="1">
      <c r="A22" s="250"/>
      <c r="B22" s="250"/>
      <c r="C22" s="250"/>
      <c r="D22" s="250"/>
      <c r="E22" s="250"/>
      <c r="F22" s="250"/>
      <c r="G22" s="250"/>
      <c r="H22" s="250"/>
      <c r="I22" s="250"/>
      <c r="J22" s="250"/>
      <c r="K22" s="250"/>
      <c r="L22" s="250"/>
    </row>
    <row r="23" spans="1:12" ht="12.75">
      <c r="A23" s="182" t="s">
        <v>178</v>
      </c>
      <c r="B23" s="182"/>
      <c r="C23" s="182"/>
      <c r="D23" s="182"/>
      <c r="E23" s="182"/>
      <c r="F23" s="182"/>
      <c r="G23" s="182"/>
      <c r="H23" s="182"/>
      <c r="I23" s="182"/>
      <c r="J23" s="182"/>
      <c r="K23" s="182"/>
      <c r="L23" s="182"/>
    </row>
  </sheetData>
  <sheetProtection/>
  <mergeCells count="7">
    <mergeCell ref="A6:L6"/>
    <mergeCell ref="E11:I11"/>
    <mergeCell ref="E12:I12"/>
    <mergeCell ref="A15:F15"/>
    <mergeCell ref="A18:L20"/>
    <mergeCell ref="A21:L22"/>
    <mergeCell ref="A17:L17"/>
  </mergeCells>
  <printOptions/>
  <pageMargins left="0.7" right="0.7" top="0.75" bottom="0.75" header="0.3" footer="0.3"/>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2:L20"/>
  <sheetViews>
    <sheetView zoomScaleSheetLayoutView="75" zoomScalePageLayoutView="0" workbookViewId="0" topLeftCell="A1">
      <selection activeCell="O7" sqref="O7"/>
    </sheetView>
  </sheetViews>
  <sheetFormatPr defaultColWidth="9.140625" defaultRowHeight="12.75"/>
  <cols>
    <col min="1" max="1" width="7.00390625" style="0" customWidth="1"/>
    <col min="2" max="2" width="55.28125" style="0" customWidth="1"/>
    <col min="3" max="3" width="14.57421875" style="0" customWidth="1"/>
    <col min="4" max="4" width="10.28125" style="0" customWidth="1"/>
    <col min="9" max="9" width="13.7109375" style="0" customWidth="1"/>
    <col min="11" max="11" width="12.57421875" style="0" customWidth="1"/>
    <col min="12" max="12" width="11.7109375" style="0" customWidth="1"/>
  </cols>
  <sheetData>
    <row r="2" spans="2:10" ht="16.5" thickBot="1">
      <c r="B2" s="1" t="s">
        <v>17</v>
      </c>
      <c r="J2" t="s">
        <v>18</v>
      </c>
    </row>
    <row r="3" spans="1:12" ht="31.5">
      <c r="A3" s="34" t="s">
        <v>4</v>
      </c>
      <c r="B3" s="35" t="s">
        <v>22</v>
      </c>
      <c r="C3" s="35" t="s">
        <v>23</v>
      </c>
      <c r="D3" s="35" t="s">
        <v>24</v>
      </c>
      <c r="E3" s="35" t="s">
        <v>19</v>
      </c>
      <c r="F3" s="35" t="s">
        <v>47</v>
      </c>
      <c r="G3" s="35" t="s">
        <v>71</v>
      </c>
      <c r="H3" s="35" t="s">
        <v>25</v>
      </c>
      <c r="I3" s="35" t="s">
        <v>26</v>
      </c>
      <c r="J3" s="35" t="s">
        <v>20</v>
      </c>
      <c r="K3" s="35" t="s">
        <v>27</v>
      </c>
      <c r="L3" s="36" t="s">
        <v>176</v>
      </c>
    </row>
    <row r="4" spans="1:12" ht="12.75">
      <c r="A4" s="37" t="s">
        <v>5</v>
      </c>
      <c r="B4" s="38" t="s">
        <v>6</v>
      </c>
      <c r="C4" s="38" t="s">
        <v>7</v>
      </c>
      <c r="D4" s="38" t="s">
        <v>8</v>
      </c>
      <c r="E4" s="38" t="s">
        <v>9</v>
      </c>
      <c r="F4" s="38" t="s">
        <v>10</v>
      </c>
      <c r="G4" s="38" t="s">
        <v>11</v>
      </c>
      <c r="H4" s="38" t="s">
        <v>12</v>
      </c>
      <c r="I4" s="38" t="s">
        <v>29</v>
      </c>
      <c r="J4" s="38" t="s">
        <v>28</v>
      </c>
      <c r="K4" s="38" t="s">
        <v>13</v>
      </c>
      <c r="L4" s="39" t="s">
        <v>30</v>
      </c>
    </row>
    <row r="5" spans="1:12" ht="12.75">
      <c r="A5" s="37"/>
      <c r="B5" s="38"/>
      <c r="C5" s="38"/>
      <c r="D5" s="38"/>
      <c r="E5" s="38"/>
      <c r="F5" s="38"/>
      <c r="G5" s="38"/>
      <c r="H5" s="40" t="s">
        <v>32</v>
      </c>
      <c r="I5" s="41" t="s">
        <v>31</v>
      </c>
      <c r="J5" s="41"/>
      <c r="K5" s="41" t="s">
        <v>33</v>
      </c>
      <c r="L5" s="42"/>
    </row>
    <row r="6" spans="1:12" ht="13.5" thickBot="1">
      <c r="A6" s="241" t="s">
        <v>46</v>
      </c>
      <c r="B6" s="242"/>
      <c r="C6" s="242"/>
      <c r="D6" s="242"/>
      <c r="E6" s="242"/>
      <c r="F6" s="242"/>
      <c r="G6" s="242"/>
      <c r="H6" s="242"/>
      <c r="I6" s="242"/>
      <c r="J6" s="242"/>
      <c r="K6" s="242"/>
      <c r="L6" s="243"/>
    </row>
    <row r="7" spans="1:12" ht="138" customHeight="1">
      <c r="A7" s="61" t="s">
        <v>0</v>
      </c>
      <c r="B7" s="185" t="s">
        <v>172</v>
      </c>
      <c r="C7" s="151"/>
      <c r="D7" s="152"/>
      <c r="E7" s="82" t="s">
        <v>54</v>
      </c>
      <c r="F7" s="287" t="s">
        <v>160</v>
      </c>
      <c r="G7" s="63"/>
      <c r="H7" s="65">
        <f>G7*J7+G7</f>
        <v>0</v>
      </c>
      <c r="I7" s="66">
        <f>F7*G7</f>
        <v>0</v>
      </c>
      <c r="J7" s="64"/>
      <c r="K7" s="66">
        <f>I7*J7+I7</f>
        <v>0</v>
      </c>
      <c r="L7" s="195"/>
    </row>
    <row r="8" spans="1:12" ht="93.75" customHeight="1" thickBot="1">
      <c r="A8" s="44" t="s">
        <v>1</v>
      </c>
      <c r="B8" s="56" t="s">
        <v>171</v>
      </c>
      <c r="C8" s="234"/>
      <c r="D8" s="145"/>
      <c r="E8" s="282" t="s">
        <v>55</v>
      </c>
      <c r="F8" s="285" t="s">
        <v>150</v>
      </c>
      <c r="G8" s="50"/>
      <c r="H8" s="69">
        <f>G8*J8+G8</f>
        <v>0</v>
      </c>
      <c r="I8" s="70">
        <f>F8*G8</f>
        <v>0</v>
      </c>
      <c r="J8" s="181"/>
      <c r="K8" s="70">
        <f>I8*J8+I8</f>
        <v>0</v>
      </c>
      <c r="L8" s="189"/>
    </row>
    <row r="9" spans="8:12" ht="13.5" thickBot="1">
      <c r="H9" s="71"/>
      <c r="I9" s="72">
        <f>SUM(I7:I8)</f>
        <v>0</v>
      </c>
      <c r="J9" s="71"/>
      <c r="K9" s="72">
        <f>SUM(K7:K8)</f>
        <v>0</v>
      </c>
      <c r="L9" s="3"/>
    </row>
    <row r="10" ht="13.5" thickBot="1"/>
    <row r="11" spans="1:9" ht="13.5" thickBot="1">
      <c r="A11" s="45" t="s">
        <v>14</v>
      </c>
      <c r="B11" s="46"/>
      <c r="C11" s="73">
        <f>I9</f>
        <v>0</v>
      </c>
      <c r="D11" s="4" t="s">
        <v>15</v>
      </c>
      <c r="E11" s="247"/>
      <c r="F11" s="248"/>
      <c r="G11" s="248"/>
      <c r="H11" s="248"/>
      <c r="I11" s="249"/>
    </row>
    <row r="12" spans="1:9" ht="13.5" thickBot="1">
      <c r="A12" s="47" t="s">
        <v>16</v>
      </c>
      <c r="B12" s="48"/>
      <c r="C12" s="72">
        <f>K9</f>
        <v>0</v>
      </c>
      <c r="D12" s="5" t="s">
        <v>15</v>
      </c>
      <c r="E12" s="244"/>
      <c r="F12" s="245"/>
      <c r="G12" s="245"/>
      <c r="H12" s="245"/>
      <c r="I12" s="246"/>
    </row>
    <row r="13" spans="1:9" ht="12.75">
      <c r="A13" s="6" t="s">
        <v>34</v>
      </c>
      <c r="B13" s="7"/>
      <c r="C13" s="8"/>
      <c r="D13" s="9"/>
      <c r="E13" s="10"/>
      <c r="F13" s="10"/>
      <c r="G13" s="10"/>
      <c r="H13" s="11"/>
      <c r="I13" s="12"/>
    </row>
    <row r="15" spans="1:6" ht="12.75">
      <c r="A15" s="239" t="s">
        <v>21</v>
      </c>
      <c r="B15" s="240"/>
      <c r="C15" s="240"/>
      <c r="D15" s="240"/>
      <c r="E15" s="240"/>
      <c r="F15" s="240"/>
    </row>
    <row r="16" ht="12.75">
      <c r="A16" s="212" t="s">
        <v>169</v>
      </c>
    </row>
    <row r="17" spans="1:12" s="84" customFormat="1" ht="10.5" customHeight="1">
      <c r="A17" s="60"/>
      <c r="B17" s="85"/>
      <c r="C17" s="85"/>
      <c r="D17" s="85"/>
      <c r="E17" s="85"/>
      <c r="F17" s="85"/>
      <c r="G17" s="85"/>
      <c r="H17" s="85"/>
      <c r="I17" s="85"/>
      <c r="J17" s="85"/>
      <c r="K17" s="85"/>
      <c r="L17" s="85"/>
    </row>
    <row r="18" spans="1:12" s="84" customFormat="1" ht="37.5" customHeight="1">
      <c r="A18" s="296" t="s">
        <v>178</v>
      </c>
      <c r="B18" s="251"/>
      <c r="C18" s="251"/>
      <c r="D18" s="251"/>
      <c r="E18" s="251"/>
      <c r="F18" s="251"/>
      <c r="G18" s="251"/>
      <c r="H18" s="251"/>
      <c r="I18" s="251"/>
      <c r="J18" s="251"/>
      <c r="K18" s="251"/>
      <c r="L18" s="251"/>
    </row>
    <row r="19" spans="1:12" s="84" customFormat="1" ht="8.25" customHeight="1">
      <c r="A19" s="85"/>
      <c r="B19" s="85"/>
      <c r="C19" s="85"/>
      <c r="D19" s="85"/>
      <c r="E19" s="85"/>
      <c r="F19" s="85"/>
      <c r="G19" s="85"/>
      <c r="H19" s="85"/>
      <c r="I19" s="85"/>
      <c r="J19" s="85"/>
      <c r="K19" s="85"/>
      <c r="L19" s="85"/>
    </row>
    <row r="20" spans="1:12" s="84" customFormat="1" ht="9.75" customHeight="1">
      <c r="A20" s="85"/>
      <c r="B20" s="85"/>
      <c r="C20" s="85"/>
      <c r="D20" s="85"/>
      <c r="E20" s="85"/>
      <c r="F20" s="85"/>
      <c r="G20" s="85"/>
      <c r="H20" s="85"/>
      <c r="I20" s="85"/>
      <c r="J20" s="85"/>
      <c r="K20" s="85"/>
      <c r="L20" s="85"/>
    </row>
  </sheetData>
  <sheetProtection/>
  <mergeCells count="5">
    <mergeCell ref="A6:L6"/>
    <mergeCell ref="E11:I11"/>
    <mergeCell ref="E12:I12"/>
    <mergeCell ref="A15:F15"/>
    <mergeCell ref="A18:L18"/>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2:L16"/>
  <sheetViews>
    <sheetView zoomScalePageLayoutView="0" workbookViewId="0" topLeftCell="A1">
      <selection activeCell="B26" sqref="B26"/>
    </sheetView>
  </sheetViews>
  <sheetFormatPr defaultColWidth="9.140625" defaultRowHeight="12.75"/>
  <cols>
    <col min="1" max="1" width="6.8515625" style="0" customWidth="1"/>
    <col min="2" max="2" width="53.7109375" style="0" customWidth="1"/>
    <col min="3" max="3" width="13.140625" style="0" customWidth="1"/>
    <col min="5" max="5" width="10.7109375" style="0" customWidth="1"/>
    <col min="7" max="7" width="10.421875" style="0" customWidth="1"/>
    <col min="9" max="9" width="13.28125" style="0" customWidth="1"/>
    <col min="11" max="11" width="14.8515625" style="0" customWidth="1"/>
    <col min="12" max="12" width="12.421875" style="0" customWidth="1"/>
  </cols>
  <sheetData>
    <row r="2" spans="2:10" ht="16.5" thickBot="1">
      <c r="B2" s="1" t="s">
        <v>17</v>
      </c>
      <c r="J2" t="s">
        <v>18</v>
      </c>
    </row>
    <row r="3" spans="1:12" ht="31.5">
      <c r="A3" s="34" t="s">
        <v>4</v>
      </c>
      <c r="B3" s="35" t="s">
        <v>22</v>
      </c>
      <c r="C3" s="35" t="s">
        <v>23</v>
      </c>
      <c r="D3" s="35" t="s">
        <v>24</v>
      </c>
      <c r="E3" s="35" t="s">
        <v>19</v>
      </c>
      <c r="F3" s="35" t="s">
        <v>47</v>
      </c>
      <c r="G3" s="35" t="s">
        <v>71</v>
      </c>
      <c r="H3" s="35" t="s">
        <v>25</v>
      </c>
      <c r="I3" s="35" t="s">
        <v>26</v>
      </c>
      <c r="J3" s="35" t="s">
        <v>20</v>
      </c>
      <c r="K3" s="35" t="s">
        <v>27</v>
      </c>
      <c r="L3" s="36" t="s">
        <v>176</v>
      </c>
    </row>
    <row r="4" spans="1:12" ht="12.75">
      <c r="A4" s="37" t="s">
        <v>5</v>
      </c>
      <c r="B4" s="38" t="s">
        <v>6</v>
      </c>
      <c r="C4" s="38" t="s">
        <v>7</v>
      </c>
      <c r="D4" s="38" t="s">
        <v>8</v>
      </c>
      <c r="E4" s="38" t="s">
        <v>9</v>
      </c>
      <c r="F4" s="38" t="s">
        <v>10</v>
      </c>
      <c r="G4" s="38" t="s">
        <v>11</v>
      </c>
      <c r="H4" s="38" t="s">
        <v>12</v>
      </c>
      <c r="I4" s="38" t="s">
        <v>29</v>
      </c>
      <c r="J4" s="38" t="s">
        <v>28</v>
      </c>
      <c r="K4" s="38" t="s">
        <v>13</v>
      </c>
      <c r="L4" s="39" t="s">
        <v>30</v>
      </c>
    </row>
    <row r="5" spans="1:12" ht="12.75">
      <c r="A5" s="37"/>
      <c r="B5" s="38"/>
      <c r="C5" s="38"/>
      <c r="D5" s="38"/>
      <c r="E5" s="38"/>
      <c r="F5" s="38"/>
      <c r="G5" s="38"/>
      <c r="H5" s="40" t="s">
        <v>32</v>
      </c>
      <c r="I5" s="41" t="s">
        <v>31</v>
      </c>
      <c r="J5" s="41"/>
      <c r="K5" s="41" t="s">
        <v>33</v>
      </c>
      <c r="L5" s="42"/>
    </row>
    <row r="6" spans="1:12" ht="13.5" thickBot="1">
      <c r="A6" s="241" t="s">
        <v>139</v>
      </c>
      <c r="B6" s="265"/>
      <c r="C6" s="265"/>
      <c r="D6" s="265"/>
      <c r="E6" s="265"/>
      <c r="F6" s="265"/>
      <c r="G6" s="265"/>
      <c r="H6" s="265"/>
      <c r="I6" s="265"/>
      <c r="J6" s="265"/>
      <c r="K6" s="265"/>
      <c r="L6" s="266"/>
    </row>
    <row r="7" spans="1:12" ht="42.75" customHeight="1" thickBot="1">
      <c r="A7" s="87" t="s">
        <v>0</v>
      </c>
      <c r="B7" s="88" t="s">
        <v>109</v>
      </c>
      <c r="C7" s="174"/>
      <c r="D7" s="176"/>
      <c r="E7" s="89" t="s">
        <v>88</v>
      </c>
      <c r="F7" s="295" t="s">
        <v>161</v>
      </c>
      <c r="G7" s="90"/>
      <c r="H7" s="76">
        <f>G7*J7+G7</f>
        <v>0</v>
      </c>
      <c r="I7" s="77">
        <f>F7*G7</f>
        <v>0</v>
      </c>
      <c r="J7" s="144"/>
      <c r="K7" s="77">
        <f>I7*J7+I7</f>
        <v>0</v>
      </c>
      <c r="L7" s="213"/>
    </row>
    <row r="8" spans="8:12" ht="13.5" thickBot="1">
      <c r="H8" s="71"/>
      <c r="I8" s="72">
        <f>SUM(I7:I7)</f>
        <v>0</v>
      </c>
      <c r="J8" s="71"/>
      <c r="K8" s="72">
        <f>SUM(K7:K7)</f>
        <v>0</v>
      </c>
      <c r="L8" s="3"/>
    </row>
    <row r="9" ht="13.5" thickBot="1"/>
    <row r="10" spans="1:9" ht="13.5" thickBot="1">
      <c r="A10" s="45" t="s">
        <v>14</v>
      </c>
      <c r="B10" s="46"/>
      <c r="C10" s="73">
        <f>I8</f>
        <v>0</v>
      </c>
      <c r="D10" s="4" t="s">
        <v>15</v>
      </c>
      <c r="E10" s="247"/>
      <c r="F10" s="248"/>
      <c r="G10" s="248"/>
      <c r="H10" s="248"/>
      <c r="I10" s="249"/>
    </row>
    <row r="11" spans="1:9" ht="13.5" thickBot="1">
      <c r="A11" s="47" t="s">
        <v>16</v>
      </c>
      <c r="B11" s="48"/>
      <c r="C11" s="72">
        <f>K8</f>
        <v>0</v>
      </c>
      <c r="D11" s="5" t="s">
        <v>15</v>
      </c>
      <c r="E11" s="244"/>
      <c r="F11" s="245"/>
      <c r="G11" s="245"/>
      <c r="H11" s="245"/>
      <c r="I11" s="246"/>
    </row>
    <row r="12" spans="1:9" ht="12.75">
      <c r="A12" s="6" t="s">
        <v>34</v>
      </c>
      <c r="B12" s="7"/>
      <c r="C12" s="8"/>
      <c r="D12" s="9"/>
      <c r="E12" s="10"/>
      <c r="F12" s="10"/>
      <c r="G12" s="10"/>
      <c r="H12" s="11"/>
      <c r="I12" s="12"/>
    </row>
    <row r="14" spans="1:6" ht="12.75">
      <c r="A14" s="239" t="s">
        <v>21</v>
      </c>
      <c r="B14" s="240"/>
      <c r="C14" s="240"/>
      <c r="D14" s="240"/>
      <c r="E14" s="240"/>
      <c r="F14" s="240"/>
    </row>
    <row r="16" spans="1:12" ht="29.25" customHeight="1">
      <c r="A16" s="296" t="s">
        <v>178</v>
      </c>
      <c r="B16" s="296"/>
      <c r="C16" s="296"/>
      <c r="D16" s="296"/>
      <c r="E16" s="296"/>
      <c r="F16" s="296"/>
      <c r="G16" s="296"/>
      <c r="H16" s="296"/>
      <c r="I16" s="296"/>
      <c r="J16" s="296"/>
      <c r="K16" s="296"/>
      <c r="L16" s="296"/>
    </row>
  </sheetData>
  <sheetProtection/>
  <mergeCells count="5">
    <mergeCell ref="A6:L6"/>
    <mergeCell ref="E10:I10"/>
    <mergeCell ref="E11:I11"/>
    <mergeCell ref="A14:F14"/>
    <mergeCell ref="A16:L16"/>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Powiatowy im. Michała Kajki w Mrągowie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Joanna Wasiluk</cp:lastModifiedBy>
  <cp:lastPrinted>2022-06-02T08:31:55Z</cp:lastPrinted>
  <dcterms:created xsi:type="dcterms:W3CDTF">2007-06-27T09:51:59Z</dcterms:created>
  <dcterms:modified xsi:type="dcterms:W3CDTF">2022-06-02T08:32:12Z</dcterms:modified>
  <cp:category/>
  <cp:version/>
  <cp:contentType/>
  <cp:contentStatus/>
</cp:coreProperties>
</file>