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2.3.250\3232\+RENATA\2023\art. 2 ust.1\otok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F8" i="1"/>
  <c r="G8" i="1" s="1"/>
  <c r="H8" i="1" s="1"/>
  <c r="F6" i="1"/>
  <c r="G6" i="1" s="1"/>
  <c r="H6" i="1" s="1"/>
  <c r="H7" i="1" l="1"/>
  <c r="F5" i="1"/>
  <c r="G5" i="1" l="1"/>
  <c r="G9" i="1" s="1"/>
  <c r="C12" i="1" s="1"/>
  <c r="F9" i="1"/>
  <c r="H5" i="1"/>
  <c r="C11" i="1"/>
  <c r="H9" i="1" l="1"/>
  <c r="C13" i="1" s="1"/>
</calcChain>
</file>

<file path=xl/sharedStrings.xml><?xml version="1.0" encoding="utf-8"?>
<sst xmlns="http://schemas.openxmlformats.org/spreadsheetml/2006/main" count="26" uniqueCount="22">
  <si>
    <t>L.p.</t>
  </si>
  <si>
    <t>Nazwa asortymentu</t>
  </si>
  <si>
    <t>J.m.</t>
  </si>
  <si>
    <t>Ilość</t>
  </si>
  <si>
    <t>Cena jednostkowa netto</t>
  </si>
  <si>
    <t>Wartość netto (zł)</t>
  </si>
  <si>
    <t>Wartość podatku VAT (23%)</t>
  </si>
  <si>
    <t>Wartość brutto (zł)</t>
  </si>
  <si>
    <t>Pochewka  na naramienniki z oznaczeniem stopnia</t>
  </si>
  <si>
    <t>kpl</t>
  </si>
  <si>
    <t>szt</t>
  </si>
  <si>
    <t>RAZEM</t>
  </si>
  <si>
    <t xml:space="preserve">Wartość  netto:                              </t>
  </si>
  <si>
    <t>/słownie/</t>
  </si>
  <si>
    <t xml:space="preserve">Stawka  podatku  VAT                   </t>
  </si>
  <si>
    <t xml:space="preserve">Wartość  brutto:                      </t>
  </si>
  <si>
    <t xml:space="preserve"> Dostawa pochewek na naramienniki i otoków</t>
  </si>
  <si>
    <t xml:space="preserve">Otok  na czapkę z oznaczeniem stopnia kolor błękitny </t>
  </si>
  <si>
    <t xml:space="preserve">Otok  na czapkę z oznaczeniem stopnia kolor granatowy </t>
  </si>
  <si>
    <t>Dystynkcja na softsheel - kurtkę ochronną</t>
  </si>
  <si>
    <t>Załącznik nr 1 do umowy.</t>
  </si>
  <si>
    <t>Kz-2380/4/2023/ZW-RK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</si>
</sst>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1" applyFont="1" applyAlignment="1"/>
    <xf numFmtId="0" fontId="2" fillId="0" borderId="0" xfId="1" applyFont="1"/>
    <xf numFmtId="0" fontId="4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8" fontId="3" fillId="0" borderId="4" xfId="1" applyNumberFormat="1" applyFont="1" applyBorder="1" applyAlignment="1">
      <alignment horizontal="right" vertical="center" wrapText="1"/>
    </xf>
    <xf numFmtId="8" fontId="3" fillId="0" borderId="1" xfId="1" applyNumberFormat="1" applyFont="1" applyBorder="1" applyAlignment="1">
      <alignment horizontal="right" vertical="center" wrapText="1"/>
    </xf>
    <xf numFmtId="44" fontId="3" fillId="0" borderId="4" xfId="1" applyNumberFormat="1" applyFont="1" applyBorder="1" applyAlignment="1">
      <alignment horizontal="right" vertical="center" wrapText="1"/>
    </xf>
    <xf numFmtId="44" fontId="3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/>
    <xf numFmtId="0" fontId="4" fillId="0" borderId="1" xfId="1" applyFont="1" applyBorder="1"/>
    <xf numFmtId="0" fontId="4" fillId="0" borderId="4" xfId="1" applyFont="1" applyBorder="1"/>
    <xf numFmtId="8" fontId="4" fillId="0" borderId="1" xfId="1" applyNumberFormat="1" applyFont="1" applyBorder="1" applyAlignment="1">
      <alignment horizontal="center" vertical="center" wrapText="1"/>
    </xf>
    <xf numFmtId="8" fontId="4" fillId="0" borderId="1" xfId="1" applyNumberFormat="1" applyFont="1" applyBorder="1"/>
    <xf numFmtId="8" fontId="4" fillId="0" borderId="1" xfId="1" applyNumberFormat="1" applyFont="1" applyBorder="1" applyAlignment="1">
      <alignment vertical="center" wrapText="1"/>
    </xf>
    <xf numFmtId="8" fontId="3" fillId="0" borderId="0" xfId="1" applyNumberFormat="1" applyFont="1" applyBorder="1"/>
    <xf numFmtId="0" fontId="3" fillId="0" borderId="0" xfId="1" applyFont="1" applyAlignment="1">
      <alignment horizontal="center" vertical="center"/>
    </xf>
    <xf numFmtId="0" fontId="5" fillId="0" borderId="0" xfId="0" applyFont="1"/>
    <xf numFmtId="0" fontId="4" fillId="0" borderId="0" xfId="1" applyFont="1" applyAlignment="1"/>
    <xf numFmtId="0" fontId="5" fillId="0" borderId="0" xfId="1" applyFont="1"/>
    <xf numFmtId="0" fontId="2" fillId="0" borderId="0" xfId="0" applyFont="1" applyAlignment="1">
      <alignment horizontal="right" wrapText="1"/>
    </xf>
    <xf numFmtId="0" fontId="3" fillId="0" borderId="0" xfId="1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112" zoomScaleNormal="112" workbookViewId="0">
      <selection activeCell="B26" sqref="B26"/>
    </sheetView>
  </sheetViews>
  <sheetFormatPr defaultRowHeight="12.75" x14ac:dyDescent="0.2"/>
  <cols>
    <col min="1" max="1" width="10.42578125" style="1" bestFit="1" customWidth="1"/>
    <col min="2" max="2" width="26.42578125" style="1" customWidth="1"/>
    <col min="3" max="3" width="14.42578125" style="1" customWidth="1"/>
    <col min="4" max="4" width="10.42578125" style="1" bestFit="1" customWidth="1"/>
    <col min="5" max="5" width="21.140625" style="1" customWidth="1"/>
    <col min="6" max="6" width="16.140625" style="1" customWidth="1"/>
    <col min="7" max="7" width="18.85546875" style="1" customWidth="1"/>
    <col min="8" max="8" width="17" style="1" customWidth="1"/>
    <col min="9" max="16384" width="9.140625" style="1"/>
  </cols>
  <sheetData>
    <row r="1" spans="1:8" x14ac:dyDescent="0.2">
      <c r="A1" s="24" t="s">
        <v>20</v>
      </c>
      <c r="B1" s="24"/>
      <c r="C1" s="24"/>
      <c r="D1" s="24"/>
      <c r="E1" s="24"/>
      <c r="F1" s="24"/>
      <c r="G1" s="24"/>
      <c r="H1" s="24"/>
    </row>
    <row r="2" spans="1:8" x14ac:dyDescent="0.2">
      <c r="A2" s="26" t="s">
        <v>21</v>
      </c>
      <c r="B2" s="26"/>
    </row>
    <row r="3" spans="1:8" s="21" customFormat="1" ht="27" customHeight="1" x14ac:dyDescent="0.2">
      <c r="B3" s="22" t="s">
        <v>16</v>
      </c>
      <c r="F3" s="23"/>
      <c r="G3" s="23"/>
      <c r="H3" s="23"/>
    </row>
    <row r="4" spans="1:8" ht="25.5" x14ac:dyDescent="0.2">
      <c r="A4" s="4" t="s">
        <v>0</v>
      </c>
      <c r="B4" s="5" t="s">
        <v>1</v>
      </c>
      <c r="C4" s="6" t="s">
        <v>2</v>
      </c>
      <c r="D4" s="6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25.5" x14ac:dyDescent="0.2">
      <c r="A5" s="7">
        <v>1</v>
      </c>
      <c r="B5" s="5" t="s">
        <v>8</v>
      </c>
      <c r="C5" s="5" t="s">
        <v>9</v>
      </c>
      <c r="D5" s="5">
        <v>2000</v>
      </c>
      <c r="E5" s="8"/>
      <c r="F5" s="9">
        <f>D5*E5</f>
        <v>0</v>
      </c>
      <c r="G5" s="9">
        <f>F5*23%</f>
        <v>0</v>
      </c>
      <c r="H5" s="9">
        <f>F5+G5</f>
        <v>0</v>
      </c>
    </row>
    <row r="6" spans="1:8" ht="38.25" x14ac:dyDescent="0.2">
      <c r="A6" s="7">
        <v>2</v>
      </c>
      <c r="B6" s="5" t="s">
        <v>17</v>
      </c>
      <c r="C6" s="5" t="s">
        <v>10</v>
      </c>
      <c r="D6" s="5">
        <v>2000</v>
      </c>
      <c r="E6" s="10"/>
      <c r="F6" s="11">
        <f>D6*E6</f>
        <v>0</v>
      </c>
      <c r="G6" s="9">
        <f>F6*23%</f>
        <v>0</v>
      </c>
      <c r="H6" s="9">
        <f>F6+G6</f>
        <v>0</v>
      </c>
    </row>
    <row r="7" spans="1:8" ht="38.25" x14ac:dyDescent="0.2">
      <c r="A7" s="7">
        <v>3</v>
      </c>
      <c r="B7" s="5" t="s">
        <v>18</v>
      </c>
      <c r="C7" s="5" t="s">
        <v>10</v>
      </c>
      <c r="D7" s="5">
        <v>200</v>
      </c>
      <c r="E7" s="10"/>
      <c r="F7" s="11">
        <f>D7*E7</f>
        <v>0</v>
      </c>
      <c r="G7" s="9">
        <f>F7*23%</f>
        <v>0</v>
      </c>
      <c r="H7" s="9">
        <f>F7+G7</f>
        <v>0</v>
      </c>
    </row>
    <row r="8" spans="1:8" ht="37.5" customHeight="1" x14ac:dyDescent="0.2">
      <c r="A8" s="7">
        <v>4</v>
      </c>
      <c r="B8" s="5" t="s">
        <v>19</v>
      </c>
      <c r="C8" s="5" t="s">
        <v>10</v>
      </c>
      <c r="D8" s="5">
        <v>200</v>
      </c>
      <c r="E8" s="10"/>
      <c r="F8" s="9">
        <f>D8*E8</f>
        <v>0</v>
      </c>
      <c r="G8" s="9">
        <f>F8*23%</f>
        <v>0</v>
      </c>
      <c r="H8" s="9">
        <f>F8+G8</f>
        <v>0</v>
      </c>
    </row>
    <row r="9" spans="1:8" x14ac:dyDescent="0.2">
      <c r="A9" s="12"/>
      <c r="B9" s="13"/>
      <c r="C9" s="14"/>
      <c r="D9" s="12"/>
      <c r="E9" s="15" t="s">
        <v>11</v>
      </c>
      <c r="F9" s="16">
        <f>SUM(F5:F8)</f>
        <v>0</v>
      </c>
      <c r="G9" s="17">
        <f>SUM(G5:G8)</f>
        <v>0</v>
      </c>
      <c r="H9" s="18">
        <f>SUM(H5:H8)</f>
        <v>0</v>
      </c>
    </row>
    <row r="11" spans="1:8" x14ac:dyDescent="0.2">
      <c r="A11" s="3"/>
      <c r="B11" s="2" t="s">
        <v>12</v>
      </c>
      <c r="C11" s="19">
        <f>F9</f>
        <v>0</v>
      </c>
      <c r="D11" s="20" t="s">
        <v>13</v>
      </c>
      <c r="E11" s="25"/>
      <c r="F11" s="25"/>
      <c r="G11" s="25"/>
      <c r="H11" s="25"/>
    </row>
    <row r="12" spans="1:8" x14ac:dyDescent="0.2">
      <c r="A12" s="3"/>
      <c r="B12" s="2" t="s">
        <v>14</v>
      </c>
      <c r="C12" s="19">
        <f>G9</f>
        <v>0</v>
      </c>
      <c r="D12" s="20" t="s">
        <v>13</v>
      </c>
      <c r="E12" s="25"/>
      <c r="F12" s="25"/>
      <c r="G12" s="25"/>
      <c r="H12" s="25"/>
    </row>
    <row r="13" spans="1:8" x14ac:dyDescent="0.2">
      <c r="A13" s="3"/>
      <c r="B13" s="2" t="s">
        <v>15</v>
      </c>
      <c r="C13" s="19">
        <f>H9</f>
        <v>0</v>
      </c>
      <c r="D13" s="20" t="s">
        <v>13</v>
      </c>
      <c r="E13" s="25"/>
      <c r="F13" s="25"/>
      <c r="G13" s="25"/>
      <c r="H13" s="25"/>
    </row>
  </sheetData>
  <mergeCells count="5">
    <mergeCell ref="A1:H1"/>
    <mergeCell ref="E11:H11"/>
    <mergeCell ref="E12:H12"/>
    <mergeCell ref="E13:H13"/>
    <mergeCell ref="A2:B2"/>
  </mergeCells>
  <pageMargins left="0.7" right="0.7" top="0.75" bottom="0.75" header="0.3" footer="0.3"/>
  <pageSetup paperSize="9" scale="9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A50589</cp:lastModifiedBy>
  <cp:lastPrinted>2022-11-21T12:11:13Z</cp:lastPrinted>
  <dcterms:created xsi:type="dcterms:W3CDTF">2021-07-15T08:06:46Z</dcterms:created>
  <dcterms:modified xsi:type="dcterms:W3CDTF">2023-01-12T09:34:42Z</dcterms:modified>
</cp:coreProperties>
</file>