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3156" yWindow="2364" windowWidth="19908" windowHeight="7284" activeTab="2"/>
  </bookViews>
  <sheets>
    <sheet name="Zadanie I - Komputery" sheetId="4" r:id="rId1"/>
    <sheet name="Zadanie II - Przełączniki" sheetId="3" r:id="rId2"/>
    <sheet name="Zadanie III - Akcesoria" sheetId="1" r:id="rId3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4"/>
  <c r="F8" i="1"/>
  <c r="F7" i="3" l="1"/>
  <c r="F6" l="1"/>
  <c r="F5"/>
  <c r="F9"/>
  <c r="F8"/>
  <c r="F11" i="4"/>
  <c r="F10"/>
  <c r="F9"/>
  <c r="F6"/>
  <c r="F7"/>
  <c r="F8"/>
  <c r="F10" i="3" l="1"/>
  <c r="F12" i="4"/>
  <c r="F29" i="1"/>
  <c r="F31"/>
  <c r="F30"/>
  <c r="F7"/>
  <c r="F20"/>
  <c r="F21"/>
  <c r="F22"/>
  <c r="F23"/>
  <c r="F24"/>
  <c r="F25"/>
  <c r="F26"/>
  <c r="F27"/>
  <c r="F28"/>
  <c r="F14" l="1"/>
  <c r="F5"/>
  <c r="F6"/>
  <c r="F9"/>
  <c r="F10"/>
  <c r="F11"/>
  <c r="F12"/>
  <c r="F13"/>
  <c r="F15"/>
  <c r="F16"/>
  <c r="F17"/>
  <c r="F18"/>
  <c r="F19"/>
  <c r="F32" l="1"/>
</calcChain>
</file>

<file path=xl/sharedStrings.xml><?xml version="1.0" encoding="utf-8"?>
<sst xmlns="http://schemas.openxmlformats.org/spreadsheetml/2006/main" count="108" uniqueCount="81">
  <si>
    <t>1.</t>
  </si>
  <si>
    <t>Zasilacz awaryjny 1U</t>
  </si>
  <si>
    <t>Moduł komunikacyjny do UPS</t>
  </si>
  <si>
    <t>Dysk SSD 480GB 2,5"</t>
  </si>
  <si>
    <t>Klawiatura</t>
  </si>
  <si>
    <t>Mysz</t>
  </si>
  <si>
    <t>Nazwa</t>
  </si>
  <si>
    <t>Typ</t>
  </si>
  <si>
    <t>L.p.</t>
  </si>
  <si>
    <t>Razem</t>
  </si>
  <si>
    <t xml:space="preserve">Licencja Windows 11 </t>
  </si>
  <si>
    <t>Licencja Windows Server 2k22</t>
  </si>
  <si>
    <t>2.</t>
  </si>
  <si>
    <t>3.</t>
  </si>
  <si>
    <t>Szyny montażowe do szafy 19 pod UPS APC</t>
  </si>
  <si>
    <t>Podkładka pod mysz komputerową</t>
  </si>
  <si>
    <t>Spręzone powietrze 600 ml</t>
  </si>
  <si>
    <t>Napęd DVD na USB 2.0</t>
  </si>
  <si>
    <t xml:space="preserve">Access Pointy </t>
  </si>
  <si>
    <t>Zewnętrzny moduł bateryjny - SMX48RMBP2U</t>
  </si>
  <si>
    <t>Pendrive 32GB USB 3.1</t>
  </si>
  <si>
    <t>Taśma</t>
  </si>
  <si>
    <t>Oznaczniki do kabli</t>
  </si>
  <si>
    <t>Drukarka etykiet</t>
  </si>
  <si>
    <t>Patchcord UTP 0,5m, Cat. 6</t>
  </si>
  <si>
    <t>Patchcord UTP 1,0m, Cat. 6</t>
  </si>
  <si>
    <t>Patchcord UTP 1,5m, Cat. 6</t>
  </si>
  <si>
    <t>Patchcord UTP 2,0m, Cat. 6</t>
  </si>
  <si>
    <t>Patchcord UTP 5,0m, Cat. 6</t>
  </si>
  <si>
    <t>Kabel HDMI-HDMI 1,8 m</t>
  </si>
  <si>
    <t>Kabel DP-DP 1.4 (DSC 1.2, 8K/60Hz) 2,0 m</t>
  </si>
  <si>
    <t>Pianka do czyszczenia ekranów LCD 400 ml</t>
  </si>
  <si>
    <t>Pianka do czyszczenia plastików 400 ml</t>
  </si>
  <si>
    <t xml:space="preserve">Słuchawki przewodowe Logitech H110 </t>
  </si>
  <si>
    <t>Komputer poleasingowy</t>
  </si>
  <si>
    <t>Monitor poleasingowy</t>
  </si>
  <si>
    <t>Drukarka laserowa monochromatyczna - poleasingowa</t>
  </si>
  <si>
    <t>Stacja robocza</t>
  </si>
  <si>
    <t>Monitor komputerowy nowy</t>
  </si>
  <si>
    <t>Laptop używany/poleasingowy</t>
  </si>
  <si>
    <t>Cisco Partner Support Services 12 miesięcy Cisco CBS350-24XTS-EU</t>
  </si>
  <si>
    <t>Cisco Partner Support Services 12 miesięcy CBS350-48T-4X-EU</t>
  </si>
  <si>
    <t>Cisco Partner Support Services 12 miesięcy CBS250-48PP-4G</t>
  </si>
  <si>
    <t>Laptop nowy z LTE</t>
  </si>
  <si>
    <t>Ilość - max</t>
  </si>
  <si>
    <t>Załącznik nr 2.1 do SWZ</t>
  </si>
  <si>
    <t xml:space="preserve">FORMULARZ CENOWY </t>
  </si>
  <si>
    <t>4.</t>
  </si>
  <si>
    <t>5.</t>
  </si>
  <si>
    <t>6.</t>
  </si>
  <si>
    <t>7.</t>
  </si>
  <si>
    <t xml:space="preserve">Ilość - max </t>
  </si>
  <si>
    <t>Wartość brutto</t>
  </si>
  <si>
    <t>Cena jednostkowa brutto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</si>
  <si>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</si>
  <si>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</si>
  <si>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</si>
  <si>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</si>
  <si>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</si>
  <si>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</si>
  <si>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</si>
  <si>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</si>
  <si>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</si>
  <si>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</si>
  <si>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</si>
  <si>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</si>
  <si>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</si>
  <si>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</si>
  <si>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</si>
  <si>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</si>
  <si>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</si>
  <si>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</si>
  <si>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</si>
  <si>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</si>
  <si>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Załącznik nr 2.3 do SWZ</t>
  </si>
  <si>
    <t>Załącznik nr 2.2 do SWZ</t>
  </si>
  <si>
    <t>Zadanie III - Akcesoria komputerowe</t>
  </si>
  <si>
    <t>Zadanie I - Komputery, monitory, drukarki, laptopy, stacja robocza</t>
  </si>
  <si>
    <t>Zadanie II - Przełączniki, subskrypcje</t>
  </si>
  <si>
    <t>Przełącznik 48 portów, 4 SPF+, L2/L3</t>
  </si>
  <si>
    <t>Przełącznik 24 portów, 4 SPF+, L2/L3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</si>
</sst>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7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wrapText="1"/>
    </xf>
    <xf numFmtId="0" fontId="5" fillId="0" borderId="0" xfId="0" applyFont="1" applyBorder="1" applyAlignment="1">
      <alignment wrapText="1"/>
    </xf>
    <xf numFmtId="0" fontId="4" fillId="0" borderId="0" xfId="0" applyFont="1"/>
    <xf numFmtId="44" fontId="3" fillId="2" borderId="1" xfId="1" applyFont="1" applyFill="1" applyBorder="1"/>
    <xf numFmtId="0" fontId="4" fillId="0" borderId="0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3" fillId="0" borderId="0" xfId="0" applyFont="1"/>
    <xf numFmtId="44" fontId="4" fillId="0" borderId="1" xfId="1" applyFont="1" applyBorder="1" applyAlignment="1">
      <alignment horizontal="right"/>
    </xf>
    <xf numFmtId="44" fontId="4" fillId="0" borderId="1" xfId="1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44" fontId="4" fillId="0" borderId="0" xfId="0" applyNumberFormat="1" applyFont="1"/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44" fontId="3" fillId="2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4" fontId="4" fillId="0" borderId="1" xfId="1" applyFont="1" applyBorder="1"/>
    <xf numFmtId="0" fontId="4" fillId="0" borderId="0" xfId="0" applyFont="1" applyAlignment="1">
      <alignment horizontal="center"/>
    </xf>
    <xf numFmtId="0" fontId="4" fillId="0" borderId="0" xfId="0" applyFont="1" applyAlignment="1">
      <alignment wrapText="1"/>
    </xf>
    <xf numFmtId="44" fontId="3" fillId="2" borderId="1" xfId="1" applyFont="1" applyFill="1" applyBorder="1" applyAlignment="1">
      <alignment horizontal="right"/>
    </xf>
    <xf numFmtId="44" fontId="4" fillId="0" borderId="0" xfId="1" applyFont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5" fillId="0" borderId="0" xfId="0" applyFont="1" applyAlignment="1">
      <alignment horizontal="right" wrapText="1"/>
    </xf>
    <xf numFmtId="0" fontId="6" fillId="0" borderId="0" xfId="0" applyFont="1" applyAlignment="1">
      <alignment horizontal="center" wrapText="1"/>
    </xf>
    <xf numFmtId="0" fontId="5" fillId="0" borderId="2" xfId="0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5"/>
  <sheetViews>
    <sheetView view="pageBreakPreview" zoomScaleNormal="100" zoomScaleSheetLayoutView="100" workbookViewId="0">
      <selection activeCell="C17" sqref="C17"/>
    </sheetView>
  </sheetViews>
  <sheetFormatPr defaultColWidth="11.44140625" defaultRowHeight="13.2"/>
  <cols>
    <col min="1" max="1" width="4.5546875" style="3" customWidth="1"/>
    <col min="2" max="2" width="33.88671875" style="3" customWidth="1"/>
    <col min="3" max="3" width="55.44140625" style="3" customWidth="1"/>
    <col min="4" max="4" width="6.5546875" style="3" customWidth="1"/>
    <col min="5" max="5" width="15.21875" style="3" customWidth="1"/>
    <col min="6" max="6" width="14.5546875" style="3" customWidth="1"/>
    <col min="7" max="7" width="13.33203125" style="3" bestFit="1" customWidth="1"/>
    <col min="8" max="16384" width="11.44140625" style="3"/>
  </cols>
  <sheetData>
    <row r="1" spans="1:12">
      <c r="A1" s="25" t="s">
        <v>45</v>
      </c>
      <c r="B1" s="25"/>
      <c r="C1" s="25"/>
      <c r="D1" s="25"/>
      <c r="E1" s="25"/>
      <c r="F1" s="25"/>
      <c r="G1" s="1"/>
      <c r="H1" s="1"/>
      <c r="I1" s="1"/>
      <c r="J1" s="1"/>
      <c r="K1" s="1"/>
      <c r="L1" s="1"/>
    </row>
    <row r="2" spans="1:12" ht="13.8">
      <c r="A2" s="26" t="s">
        <v>46</v>
      </c>
      <c r="B2" s="26"/>
      <c r="C2" s="26"/>
      <c r="D2" s="26"/>
      <c r="E2" s="26"/>
      <c r="F2" s="26"/>
      <c r="G2" s="1"/>
      <c r="H2" s="1"/>
      <c r="I2" s="1"/>
      <c r="J2" s="1"/>
      <c r="K2" s="1"/>
      <c r="L2" s="1"/>
    </row>
    <row r="3" spans="1:12">
      <c r="A3" s="27" t="s">
        <v>77</v>
      </c>
      <c r="B3" s="27"/>
      <c r="C3" s="27"/>
      <c r="D3" s="27"/>
      <c r="E3" s="27"/>
      <c r="F3" s="27"/>
      <c r="G3" s="2"/>
      <c r="H3" s="2"/>
      <c r="I3" s="2"/>
      <c r="J3" s="2"/>
      <c r="K3" s="2"/>
      <c r="L3" s="2"/>
    </row>
    <row r="4" spans="1:12" ht="39.6">
      <c r="A4" s="14" t="s">
        <v>8</v>
      </c>
      <c r="B4" s="14" t="s">
        <v>6</v>
      </c>
      <c r="C4" s="15" t="s">
        <v>7</v>
      </c>
      <c r="D4" s="29" t="s">
        <v>51</v>
      </c>
      <c r="E4" s="16" t="s">
        <v>53</v>
      </c>
      <c r="F4" s="16" t="s">
        <v>52</v>
      </c>
      <c r="G4" s="5"/>
      <c r="H4" s="5"/>
      <c r="I4" s="5"/>
      <c r="J4" s="5"/>
      <c r="K4" s="5"/>
      <c r="L4" s="5"/>
    </row>
    <row r="5" spans="1:12">
      <c r="A5" s="6" t="s">
        <v>0</v>
      </c>
      <c r="B5" s="7" t="s">
        <v>34</v>
      </c>
      <c r="C5" s="8"/>
      <c r="D5" s="28">
        <v>60</v>
      </c>
      <c r="E5" s="10"/>
      <c r="F5" s="10">
        <f>D5*E5</f>
        <v>0</v>
      </c>
    </row>
    <row r="6" spans="1:12">
      <c r="A6" s="6" t="s">
        <v>12</v>
      </c>
      <c r="B6" s="7" t="s">
        <v>35</v>
      </c>
      <c r="C6" s="8"/>
      <c r="D6" s="28">
        <v>60</v>
      </c>
      <c r="E6" s="10"/>
      <c r="F6" s="10">
        <f t="shared" ref="F6:F11" si="0">D6*E6</f>
        <v>0</v>
      </c>
    </row>
    <row r="7" spans="1:12" ht="26.4">
      <c r="A7" s="6" t="s">
        <v>13</v>
      </c>
      <c r="B7" s="8" t="s">
        <v>36</v>
      </c>
      <c r="C7" s="8"/>
      <c r="D7" s="28">
        <v>10</v>
      </c>
      <c r="E7" s="10"/>
      <c r="F7" s="10">
        <f t="shared" si="0"/>
        <v>0</v>
      </c>
    </row>
    <row r="8" spans="1:12">
      <c r="A8" s="6" t="s">
        <v>47</v>
      </c>
      <c r="B8" s="7" t="s">
        <v>39</v>
      </c>
      <c r="C8" s="8"/>
      <c r="D8" s="28">
        <v>15</v>
      </c>
      <c r="E8" s="10"/>
      <c r="F8" s="10">
        <f t="shared" si="0"/>
        <v>0</v>
      </c>
    </row>
    <row r="9" spans="1:12">
      <c r="A9" s="6" t="s">
        <v>48</v>
      </c>
      <c r="B9" s="7" t="s">
        <v>43</v>
      </c>
      <c r="C9" s="8"/>
      <c r="D9" s="28">
        <v>15</v>
      </c>
      <c r="E9" s="11"/>
      <c r="F9" s="11">
        <f t="shared" si="0"/>
        <v>0</v>
      </c>
    </row>
    <row r="10" spans="1:12">
      <c r="A10" s="6" t="s">
        <v>49</v>
      </c>
      <c r="B10" s="7" t="s">
        <v>37</v>
      </c>
      <c r="C10" s="8"/>
      <c r="D10" s="28">
        <v>1</v>
      </c>
      <c r="E10" s="11"/>
      <c r="F10" s="11">
        <f t="shared" si="0"/>
        <v>0</v>
      </c>
    </row>
    <row r="11" spans="1:12">
      <c r="A11" s="6" t="s">
        <v>50</v>
      </c>
      <c r="B11" s="7" t="s">
        <v>38</v>
      </c>
      <c r="C11" s="8"/>
      <c r="D11" s="28">
        <v>1</v>
      </c>
      <c r="E11" s="11"/>
      <c r="F11" s="11">
        <f t="shared" si="0"/>
        <v>0</v>
      </c>
    </row>
    <row r="12" spans="1:12">
      <c r="E12" s="12" t="s">
        <v>9</v>
      </c>
      <c r="F12" s="4">
        <f>SUM(F5:F11)</f>
        <v>0</v>
      </c>
      <c r="G12" s="13"/>
    </row>
    <row r="14" spans="1:12">
      <c r="E14" s="9"/>
    </row>
    <row r="15" spans="1:12">
      <c r="D15" s="9"/>
      <c r="E15" s="9"/>
      <c r="F15" s="9"/>
    </row>
  </sheetData>
  <mergeCells count="3">
    <mergeCell ref="A1:F1"/>
    <mergeCell ref="A2:F2"/>
    <mergeCell ref="A3:F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1"/>
  <sheetViews>
    <sheetView view="pageBreakPreview" zoomScaleNormal="100" zoomScaleSheetLayoutView="100" workbookViewId="0">
      <selection activeCell="B5" sqref="B5:B9"/>
    </sheetView>
  </sheetViews>
  <sheetFormatPr defaultColWidth="8.77734375" defaultRowHeight="13.2"/>
  <cols>
    <col min="1" max="1" width="5" style="3" customWidth="1"/>
    <col min="2" max="2" width="37.44140625" style="3" customWidth="1"/>
    <col min="3" max="3" width="51.88671875" style="20" customWidth="1"/>
    <col min="4" max="4" width="6.77734375" style="3" customWidth="1"/>
    <col min="5" max="5" width="13.77734375" style="22" customWidth="1"/>
    <col min="6" max="6" width="14.44140625" style="22" customWidth="1"/>
    <col min="7" max="16384" width="8.77734375" style="3"/>
  </cols>
  <sheetData>
    <row r="1" spans="1:12">
      <c r="A1" s="25" t="s">
        <v>75</v>
      </c>
      <c r="B1" s="25"/>
      <c r="C1" s="25"/>
      <c r="D1" s="25"/>
      <c r="E1" s="25"/>
      <c r="F1" s="25"/>
      <c r="G1" s="1"/>
      <c r="H1" s="1"/>
      <c r="I1" s="1"/>
      <c r="J1" s="1"/>
      <c r="K1" s="1"/>
      <c r="L1" s="1"/>
    </row>
    <row r="2" spans="1:12" ht="13.8">
      <c r="A2" s="26" t="s">
        <v>46</v>
      </c>
      <c r="B2" s="26"/>
      <c r="C2" s="26"/>
      <c r="D2" s="26"/>
      <c r="E2" s="26"/>
      <c r="F2" s="26"/>
      <c r="G2" s="1"/>
      <c r="H2" s="1"/>
      <c r="I2" s="1"/>
      <c r="J2" s="1"/>
      <c r="K2" s="1"/>
      <c r="L2" s="1"/>
    </row>
    <row r="3" spans="1:12">
      <c r="A3" s="27" t="s">
        <v>78</v>
      </c>
      <c r="B3" s="27"/>
      <c r="C3" s="27"/>
      <c r="D3" s="27"/>
      <c r="E3" s="27"/>
      <c r="F3" s="27"/>
      <c r="G3" s="2"/>
      <c r="H3" s="2"/>
      <c r="I3" s="2"/>
      <c r="J3" s="2"/>
      <c r="K3" s="2"/>
      <c r="L3" s="2"/>
    </row>
    <row r="4" spans="1:12" ht="39.6">
      <c r="A4" s="15" t="s">
        <v>8</v>
      </c>
      <c r="B4" s="15" t="s">
        <v>6</v>
      </c>
      <c r="C4" s="17" t="s">
        <v>7</v>
      </c>
      <c r="D4" s="17" t="s">
        <v>44</v>
      </c>
      <c r="E4" s="16" t="s">
        <v>53</v>
      </c>
      <c r="F4" s="16" t="s">
        <v>52</v>
      </c>
    </row>
    <row r="5" spans="1:12">
      <c r="A5" s="6" t="s">
        <v>0</v>
      </c>
      <c r="B5" s="7" t="s">
        <v>79</v>
      </c>
      <c r="C5" s="8"/>
      <c r="D5" s="28">
        <v>8</v>
      </c>
      <c r="E5" s="10"/>
      <c r="F5" s="10">
        <f t="shared" ref="F5:F9" si="0">D5*E5</f>
        <v>0</v>
      </c>
    </row>
    <row r="6" spans="1:12">
      <c r="A6" s="6" t="s">
        <v>12</v>
      </c>
      <c r="B6" s="7" t="s">
        <v>80</v>
      </c>
      <c r="C6" s="8"/>
      <c r="D6" s="28">
        <v>3</v>
      </c>
      <c r="E6" s="10"/>
      <c r="F6" s="10">
        <f t="shared" si="0"/>
        <v>0</v>
      </c>
    </row>
    <row r="7" spans="1:12" ht="26.4">
      <c r="A7" s="6" t="s">
        <v>13</v>
      </c>
      <c r="B7" s="8" t="s">
        <v>41</v>
      </c>
      <c r="C7" s="8"/>
      <c r="D7" s="28">
        <v>7</v>
      </c>
      <c r="E7" s="10"/>
      <c r="F7" s="10">
        <f t="shared" si="0"/>
        <v>0</v>
      </c>
    </row>
    <row r="8" spans="1:12" ht="26.4">
      <c r="A8" s="6" t="s">
        <v>47</v>
      </c>
      <c r="B8" s="8" t="s">
        <v>40</v>
      </c>
      <c r="C8" s="8"/>
      <c r="D8" s="28">
        <v>1</v>
      </c>
      <c r="E8" s="10"/>
      <c r="F8" s="10">
        <f t="shared" si="0"/>
        <v>0</v>
      </c>
    </row>
    <row r="9" spans="1:12" ht="26.4">
      <c r="A9" s="6" t="s">
        <v>48</v>
      </c>
      <c r="B9" s="8" t="s">
        <v>42</v>
      </c>
      <c r="C9" s="8"/>
      <c r="D9" s="28">
        <v>1</v>
      </c>
      <c r="E9" s="10"/>
      <c r="F9" s="10">
        <f t="shared" si="0"/>
        <v>0</v>
      </c>
    </row>
    <row r="10" spans="1:12">
      <c r="A10" s="19"/>
      <c r="E10" s="12" t="s">
        <v>9</v>
      </c>
      <c r="F10" s="21">
        <f>SUM(F5:F9)</f>
        <v>0</v>
      </c>
    </row>
    <row r="11" spans="1:12">
      <c r="F11" s="3"/>
    </row>
  </sheetData>
  <mergeCells count="3">
    <mergeCell ref="A1:F1"/>
    <mergeCell ref="A2:F2"/>
    <mergeCell ref="A3:F3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32"/>
  <sheetViews>
    <sheetView tabSelected="1" view="pageBreakPreview" topLeftCell="A3" zoomScaleNormal="100" zoomScaleSheetLayoutView="100" workbookViewId="0">
      <selection activeCell="C6" sqref="C6"/>
    </sheetView>
  </sheetViews>
  <sheetFormatPr defaultColWidth="8.77734375" defaultRowHeight="13.2"/>
  <cols>
    <col min="1" max="1" width="4.5546875" style="3" customWidth="1"/>
    <col min="2" max="2" width="39" style="3" customWidth="1"/>
    <col min="3" max="3" width="52" style="20" customWidth="1"/>
    <col min="4" max="4" width="6.77734375" style="3" customWidth="1"/>
    <col min="5" max="5" width="13.88671875" style="22" customWidth="1"/>
    <col min="6" max="6" width="14.44140625" style="22" customWidth="1"/>
    <col min="7" max="16384" width="8.77734375" style="3"/>
  </cols>
  <sheetData>
    <row r="1" spans="1:9">
      <c r="A1" s="25" t="s">
        <v>74</v>
      </c>
      <c r="B1" s="25"/>
      <c r="C1" s="25"/>
      <c r="D1" s="25"/>
      <c r="E1" s="25"/>
      <c r="F1" s="25"/>
      <c r="G1" s="1"/>
      <c r="H1" s="1"/>
      <c r="I1" s="1"/>
    </row>
    <row r="2" spans="1:9" ht="13.8">
      <c r="A2" s="26" t="s">
        <v>46</v>
      </c>
      <c r="B2" s="26"/>
      <c r="C2" s="26"/>
      <c r="D2" s="26"/>
      <c r="E2" s="26"/>
      <c r="F2" s="26"/>
      <c r="G2" s="1"/>
      <c r="H2" s="1"/>
      <c r="I2" s="1"/>
    </row>
    <row r="3" spans="1:9">
      <c r="A3" s="27" t="s">
        <v>76</v>
      </c>
      <c r="B3" s="27"/>
      <c r="C3" s="27"/>
      <c r="D3" s="27"/>
      <c r="E3" s="27"/>
      <c r="F3" s="27"/>
      <c r="G3" s="2"/>
      <c r="H3" s="2"/>
      <c r="I3" s="2"/>
    </row>
    <row r="4" spans="1:9" ht="39.6">
      <c r="A4" s="15" t="s">
        <v>8</v>
      </c>
      <c r="B4" s="15" t="s">
        <v>6</v>
      </c>
      <c r="C4" s="17" t="s">
        <v>7</v>
      </c>
      <c r="D4" s="17" t="s">
        <v>44</v>
      </c>
      <c r="E4" s="16" t="s">
        <v>53</v>
      </c>
      <c r="F4" s="16" t="s">
        <v>52</v>
      </c>
    </row>
    <row r="5" spans="1:9">
      <c r="A5" s="6" t="s">
        <v>0</v>
      </c>
      <c r="B5" s="23" t="s">
        <v>1</v>
      </c>
      <c r="C5" s="24"/>
      <c r="D5" s="28">
        <v>6</v>
      </c>
      <c r="E5" s="18"/>
      <c r="F5" s="18">
        <f t="shared" ref="F5:F19" si="0">D5*E5</f>
        <v>0</v>
      </c>
    </row>
    <row r="6" spans="1:9">
      <c r="A6" s="6" t="s">
        <v>12</v>
      </c>
      <c r="B6" s="23" t="s">
        <v>2</v>
      </c>
      <c r="C6" s="24"/>
      <c r="D6" s="28">
        <v>6</v>
      </c>
      <c r="E6" s="18"/>
      <c r="F6" s="18">
        <f t="shared" si="0"/>
        <v>0</v>
      </c>
    </row>
    <row r="7" spans="1:9">
      <c r="A7" s="6" t="s">
        <v>13</v>
      </c>
      <c r="B7" s="23" t="s">
        <v>19</v>
      </c>
      <c r="C7" s="24"/>
      <c r="D7" s="28">
        <v>2</v>
      </c>
      <c r="E7" s="18"/>
      <c r="F7" s="18">
        <f>D7*E7</f>
        <v>0</v>
      </c>
    </row>
    <row r="8" spans="1:9">
      <c r="A8" s="6" t="s">
        <v>47</v>
      </c>
      <c r="B8" s="23" t="s">
        <v>14</v>
      </c>
      <c r="C8" s="24"/>
      <c r="D8" s="28">
        <v>6</v>
      </c>
      <c r="E8" s="18"/>
      <c r="F8" s="18">
        <f>D8*E8</f>
        <v>0</v>
      </c>
    </row>
    <row r="9" spans="1:9">
      <c r="A9" s="6" t="s">
        <v>48</v>
      </c>
      <c r="B9" s="23" t="s">
        <v>11</v>
      </c>
      <c r="C9" s="24"/>
      <c r="D9" s="28">
        <v>6</v>
      </c>
      <c r="E9" s="18"/>
      <c r="F9" s="18">
        <f t="shared" si="0"/>
        <v>0</v>
      </c>
    </row>
    <row r="10" spans="1:9">
      <c r="A10" s="6" t="s">
        <v>49</v>
      </c>
      <c r="B10" s="23" t="s">
        <v>10</v>
      </c>
      <c r="C10" s="24"/>
      <c r="D10" s="28">
        <v>8</v>
      </c>
      <c r="E10" s="18"/>
      <c r="F10" s="18">
        <f t="shared" si="0"/>
        <v>0</v>
      </c>
    </row>
    <row r="11" spans="1:9">
      <c r="A11" s="6" t="s">
        <v>50</v>
      </c>
      <c r="B11" s="23" t="s">
        <v>20</v>
      </c>
      <c r="C11" s="24"/>
      <c r="D11" s="28">
        <v>30</v>
      </c>
      <c r="E11" s="18"/>
      <c r="F11" s="18">
        <f t="shared" si="0"/>
        <v>0</v>
      </c>
    </row>
    <row r="12" spans="1:9">
      <c r="A12" s="6" t="s">
        <v>54</v>
      </c>
      <c r="B12" s="23" t="s">
        <v>3</v>
      </c>
      <c r="C12" s="24"/>
      <c r="D12" s="28">
        <v>20</v>
      </c>
      <c r="E12" s="18"/>
      <c r="F12" s="18">
        <f t="shared" si="0"/>
        <v>0</v>
      </c>
    </row>
    <row r="13" spans="1:9">
      <c r="A13" s="6" t="s">
        <v>55</v>
      </c>
      <c r="B13" s="23" t="s">
        <v>24</v>
      </c>
      <c r="C13" s="24"/>
      <c r="D13" s="28">
        <v>40</v>
      </c>
      <c r="E13" s="18"/>
      <c r="F13" s="18">
        <f t="shared" si="0"/>
        <v>0</v>
      </c>
    </row>
    <row r="14" spans="1:9">
      <c r="A14" s="6" t="s">
        <v>56</v>
      </c>
      <c r="B14" s="23" t="s">
        <v>25</v>
      </c>
      <c r="C14" s="24"/>
      <c r="D14" s="28">
        <v>40</v>
      </c>
      <c r="E14" s="18"/>
      <c r="F14" s="18">
        <f t="shared" si="0"/>
        <v>0</v>
      </c>
    </row>
    <row r="15" spans="1:9">
      <c r="A15" s="6" t="s">
        <v>57</v>
      </c>
      <c r="B15" s="23" t="s">
        <v>26</v>
      </c>
      <c r="C15" s="24"/>
      <c r="D15" s="28">
        <v>50</v>
      </c>
      <c r="E15" s="18"/>
      <c r="F15" s="18">
        <f t="shared" si="0"/>
        <v>0</v>
      </c>
    </row>
    <row r="16" spans="1:9">
      <c r="A16" s="6" t="s">
        <v>58</v>
      </c>
      <c r="B16" s="23" t="s">
        <v>27</v>
      </c>
      <c r="C16" s="24"/>
      <c r="D16" s="28">
        <v>50</v>
      </c>
      <c r="E16" s="18"/>
      <c r="F16" s="18">
        <f t="shared" si="0"/>
        <v>0</v>
      </c>
    </row>
    <row r="17" spans="1:6">
      <c r="A17" s="6" t="s">
        <v>59</v>
      </c>
      <c r="B17" s="23" t="s">
        <v>28</v>
      </c>
      <c r="C17" s="24"/>
      <c r="D17" s="28">
        <v>30</v>
      </c>
      <c r="E17" s="18"/>
      <c r="F17" s="18">
        <f t="shared" si="0"/>
        <v>0</v>
      </c>
    </row>
    <row r="18" spans="1:6">
      <c r="A18" s="6" t="s">
        <v>60</v>
      </c>
      <c r="B18" s="23" t="s">
        <v>4</v>
      </c>
      <c r="C18" s="24"/>
      <c r="D18" s="28">
        <v>60</v>
      </c>
      <c r="E18" s="18"/>
      <c r="F18" s="18">
        <f t="shared" si="0"/>
        <v>0</v>
      </c>
    </row>
    <row r="19" spans="1:6">
      <c r="A19" s="6" t="s">
        <v>61</v>
      </c>
      <c r="B19" s="23" t="s">
        <v>5</v>
      </c>
      <c r="C19" s="24"/>
      <c r="D19" s="28">
        <v>60</v>
      </c>
      <c r="E19" s="18"/>
      <c r="F19" s="18">
        <f t="shared" si="0"/>
        <v>0</v>
      </c>
    </row>
    <row r="20" spans="1:6">
      <c r="A20" s="6" t="s">
        <v>62</v>
      </c>
      <c r="B20" s="23" t="s">
        <v>15</v>
      </c>
      <c r="C20" s="24"/>
      <c r="D20" s="28">
        <v>150</v>
      </c>
      <c r="E20" s="18"/>
      <c r="F20" s="18">
        <f t="shared" ref="F20:F29" si="1">D20*E20</f>
        <v>0</v>
      </c>
    </row>
    <row r="21" spans="1:6">
      <c r="A21" s="6" t="s">
        <v>63</v>
      </c>
      <c r="B21" s="23" t="s">
        <v>30</v>
      </c>
      <c r="C21" s="24"/>
      <c r="D21" s="28">
        <v>30</v>
      </c>
      <c r="E21" s="18"/>
      <c r="F21" s="18">
        <f t="shared" si="1"/>
        <v>0</v>
      </c>
    </row>
    <row r="22" spans="1:6">
      <c r="A22" s="6" t="s">
        <v>64</v>
      </c>
      <c r="B22" s="23" t="s">
        <v>29</v>
      </c>
      <c r="C22" s="24"/>
      <c r="D22" s="28">
        <v>30</v>
      </c>
      <c r="E22" s="18"/>
      <c r="F22" s="18">
        <f t="shared" si="1"/>
        <v>0</v>
      </c>
    </row>
    <row r="23" spans="1:6">
      <c r="A23" s="6" t="s">
        <v>65</v>
      </c>
      <c r="B23" s="23" t="s">
        <v>16</v>
      </c>
      <c r="C23" s="24"/>
      <c r="D23" s="28">
        <v>20</v>
      </c>
      <c r="E23" s="18"/>
      <c r="F23" s="18">
        <f t="shared" si="1"/>
        <v>0</v>
      </c>
    </row>
    <row r="24" spans="1:6">
      <c r="A24" s="6" t="s">
        <v>66</v>
      </c>
      <c r="B24" s="23" t="s">
        <v>31</v>
      </c>
      <c r="C24" s="24"/>
      <c r="D24" s="28">
        <v>20</v>
      </c>
      <c r="E24" s="18"/>
      <c r="F24" s="18">
        <f t="shared" si="1"/>
        <v>0</v>
      </c>
    </row>
    <row r="25" spans="1:6">
      <c r="A25" s="6" t="s">
        <v>67</v>
      </c>
      <c r="B25" s="23" t="s">
        <v>32</v>
      </c>
      <c r="C25" s="24"/>
      <c r="D25" s="28">
        <v>20</v>
      </c>
      <c r="E25" s="18"/>
      <c r="F25" s="18">
        <f t="shared" si="1"/>
        <v>0</v>
      </c>
    </row>
    <row r="26" spans="1:6">
      <c r="A26" s="6" t="s">
        <v>68</v>
      </c>
      <c r="B26" s="23" t="s">
        <v>33</v>
      </c>
      <c r="C26" s="24"/>
      <c r="D26" s="28">
        <v>15</v>
      </c>
      <c r="E26" s="18"/>
      <c r="F26" s="18">
        <f t="shared" si="1"/>
        <v>0</v>
      </c>
    </row>
    <row r="27" spans="1:6">
      <c r="A27" s="6" t="s">
        <v>69</v>
      </c>
      <c r="B27" s="23" t="s">
        <v>17</v>
      </c>
      <c r="C27" s="24"/>
      <c r="D27" s="28">
        <v>15</v>
      </c>
      <c r="E27" s="18"/>
      <c r="F27" s="18">
        <f t="shared" si="1"/>
        <v>0</v>
      </c>
    </row>
    <row r="28" spans="1:6">
      <c r="A28" s="6" t="s">
        <v>70</v>
      </c>
      <c r="B28" s="23" t="s">
        <v>18</v>
      </c>
      <c r="C28" s="24"/>
      <c r="D28" s="28">
        <v>15</v>
      </c>
      <c r="E28" s="18"/>
      <c r="F28" s="18">
        <f t="shared" si="1"/>
        <v>0</v>
      </c>
    </row>
    <row r="29" spans="1:6">
      <c r="A29" s="6" t="s">
        <v>71</v>
      </c>
      <c r="B29" s="23" t="s">
        <v>23</v>
      </c>
      <c r="C29" s="24"/>
      <c r="D29" s="28">
        <v>1</v>
      </c>
      <c r="E29" s="18"/>
      <c r="F29" s="18">
        <f t="shared" si="1"/>
        <v>0</v>
      </c>
    </row>
    <row r="30" spans="1:6">
      <c r="A30" s="6" t="s">
        <v>72</v>
      </c>
      <c r="B30" s="23" t="s">
        <v>21</v>
      </c>
      <c r="C30" s="24"/>
      <c r="D30" s="28">
        <v>4</v>
      </c>
      <c r="E30" s="18"/>
      <c r="F30" s="18">
        <f>E30*D30</f>
        <v>0</v>
      </c>
    </row>
    <row r="31" spans="1:6">
      <c r="A31" s="6" t="s">
        <v>73</v>
      </c>
      <c r="B31" s="23" t="s">
        <v>22</v>
      </c>
      <c r="C31" s="24"/>
      <c r="D31" s="28">
        <v>2</v>
      </c>
      <c r="E31" s="18"/>
      <c r="F31" s="18">
        <f>E31*D31</f>
        <v>0</v>
      </c>
    </row>
    <row r="32" spans="1:6">
      <c r="E32" s="12" t="s">
        <v>9</v>
      </c>
      <c r="F32" s="4">
        <f>SUM(F5:F30)</f>
        <v>0</v>
      </c>
    </row>
  </sheetData>
  <mergeCells count="3">
    <mergeCell ref="A1:F1"/>
    <mergeCell ref="A2:F2"/>
    <mergeCell ref="A3:F3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257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Zadanie I - Komputery</vt:lpstr>
      <vt:lpstr>Zadanie II - Przełączniki</vt:lpstr>
      <vt:lpstr>Zadanie III - Akcesoria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</dc:creator>
  <cp:lastModifiedBy>Beata</cp:lastModifiedBy>
  <cp:lastPrinted>2024-08-26T08:14:59Z</cp:lastPrinted>
  <dcterms:created xsi:type="dcterms:W3CDTF">2023-08-31T08:13:26Z</dcterms:created>
  <dcterms:modified xsi:type="dcterms:W3CDTF">2024-08-27T06:38:49Z</dcterms:modified>
</cp:coreProperties>
</file>