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ZKZ\2023\2. Imprezy powiatowe (folder opis -  data + nazwa wydarzenia)\2023.09.23 Ekologiczny Piknik\"/>
    </mc:Choice>
  </mc:AlternateContent>
  <bookViews>
    <workbookView xWindow="0" yWindow="0" windowWidth="27735" windowHeight="11640" activeTab="5"/>
  </bookViews>
  <sheets>
    <sheet name="SPIS TREŚCI" sheetId="1" r:id="rId1"/>
    <sheet name="DANE OGÓLNE" sheetId="2" r:id="rId2"/>
    <sheet name="WARUNKI POSTĘPOWANIA" sheetId="3" r:id="rId3"/>
    <sheet name="SPECYFIKACJA" sheetId="4" r:id="rId4"/>
    <sheet name="ZAPROSZENI DOSTAWCY" sheetId="5" r:id="rId5"/>
    <sheet name="Raport Wyboru Ofert (803339)" sheetId="6" r:id="rId6"/>
    <sheet name="HISTORIA OFERTOWANIA" sheetId="7" r:id="rId7"/>
    <sheet name="HISTORIA KORESPONDENCJI" sheetId="8" r:id="rId8"/>
    <sheet name="OCENA OFERT" sheetId="9" r:id="rId9"/>
  </sheets>
  <calcPr calcId="162913"/>
</workbook>
</file>

<file path=xl/calcChain.xml><?xml version="1.0" encoding="utf-8"?>
<calcChain xmlns="http://schemas.openxmlformats.org/spreadsheetml/2006/main">
  <c r="Y52" i="6" l="1"/>
  <c r="V52" i="6"/>
  <c r="S52" i="6"/>
  <c r="P52" i="6"/>
  <c r="M52" i="6"/>
  <c r="J52" i="6"/>
  <c r="G52" i="6"/>
</calcChain>
</file>

<file path=xl/comments1.xml><?xml version="1.0" encoding="utf-8"?>
<comments xmlns="http://schemas.openxmlformats.org/spreadsheetml/2006/main">
  <authors>
    <author>Author</author>
  </authors>
  <commentList>
    <comment ref="G21" authorId="0" shapeId="0">
      <text>
        <r>
          <rPr>
            <sz val="11"/>
            <color rgb="FF000000"/>
            <rFont val="Calibri"/>
          </rPr>
          <t xml:space="preserve">NIP: 7272508756
E-mail: edukacja@warsztaty-ekologiczne-lodz.pl
Telefon: +48667197533
Imię i nazwisko: Dagmara  Hirsz
Adres: 91-496 Łódź, Poziomkowa 16
</t>
        </r>
      </text>
    </comment>
    <comment ref="J21" authorId="0" shapeId="0">
      <text>
        <r>
          <rPr>
            <sz val="11"/>
            <color rgb="FF000000"/>
            <rFont val="Calibri"/>
          </rPr>
          <t xml:space="preserve">NIP: 7651486378
E-mail: joanna@agencjaananas.pl
Telefon: 48 500 273 513
Adres:  , 
</t>
        </r>
      </text>
    </comment>
    <comment ref="M21" authorId="0" shapeId="0">
      <text>
        <r>
          <rPr>
            <sz val="11"/>
            <color rgb="FF000000"/>
            <rFont val="Calibri"/>
          </rPr>
          <t xml:space="preserve">NIP: 6932154124
E-mail: ekolandia.edu@gmail.com
Telefon: +48502677592
Adres: 67-200 Wilków, ul. Leśna 11 
</t>
        </r>
      </text>
    </comment>
    <comment ref="P21" authorId="0" shapeId="0">
      <text>
        <r>
          <rPr>
            <sz val="11"/>
            <color rgb="FF000000"/>
            <rFont val="Calibri"/>
          </rPr>
          <t xml:space="preserve">NIP: 7692225686
E-mail: biuro.ori@gmail.com
Telefon: 782018559
Adres:  , 
</t>
        </r>
      </text>
    </comment>
    <comment ref="S21" authorId="0" shapeId="0">
      <text>
        <r>
          <rPr>
            <sz val="11"/>
            <color rgb="FF000000"/>
            <rFont val="Calibri"/>
          </rPr>
          <t xml:space="preserve">NIP: 7123386532
E-mail: karolina-biuro@o2.pl
Telefon: 667467132
Imię i nazwisko: Karolina  Kobiałka 
Adres: 21-040 Świdnik, ul. Janusza Kusocińskiego 21b 
</t>
        </r>
      </text>
    </comment>
    <comment ref="V21" authorId="0" shapeId="0">
      <text>
        <r>
          <rPr>
            <sz val="11"/>
            <color rgb="FF000000"/>
            <rFont val="Calibri"/>
          </rPr>
          <t xml:space="preserve">NIP: 5262837167
E-mail: ewa.podhajna@kdkevents.pl
Telefon: 501238677
Adres:  , 
</t>
        </r>
      </text>
    </comment>
    <comment ref="Y21" authorId="0" shapeId="0">
      <text>
        <r>
          <rPr>
            <sz val="11"/>
            <color rgb="FF000000"/>
            <rFont val="Calibri"/>
          </rPr>
          <t xml:space="preserve">NIP: 5871317412
E-mail: d.kubacki@edufun.pl
Telefon: 792400014
Adres:  , 
</t>
        </r>
      </text>
    </comment>
    <comment ref="AB23" authorId="0" shapeId="0">
      <text>
        <r>
          <rPr>
            <sz val="11"/>
            <color rgb="FF000000"/>
            <rFont val="Calibri"/>
          </rPr>
          <t xml:space="preserve">Aby wydostać się z escape room’u uczestnicy muszą rozwiązać zagadkę związaną z tematyką ochrony środowiska. Zapotrzebowanie techniczne: namiot, 1 instruktor. </t>
        </r>
      </text>
    </comment>
    <comment ref="AB24" authorId="0" shapeId="0">
      <text>
        <r>
          <rPr>
            <sz val="11"/>
            <color rgb="FF000000"/>
            <rFont val="Calibri"/>
          </rPr>
          <t>Uczestnicy kręcą kołem fortuny i odpowiadają na pytania z zakresu np. ochrony powietrza. Zapotrzebowanie techniczne: nagrody dla 240 uczestników, 1 instruktor/animator, 1 namiot.</t>
        </r>
      </text>
    </comment>
    <comment ref="AB25" authorId="0" shapeId="0">
      <text>
        <r>
          <rPr>
            <sz val="11"/>
            <color rgb="FF000000"/>
            <rFont val="Calibri"/>
          </rPr>
          <t>uczestnicy mają możliwość wykonania sobie zdjęć na pamiątkę w ramce wykonanej z ekologicznych materiałów. Wzór do ustalenia z Zamawiającym.</t>
        </r>
      </text>
    </comment>
    <comment ref="AB26" authorId="0" shapeId="0">
      <text>
        <r>
          <rPr>
            <sz val="11"/>
            <color rgb="FF000000"/>
            <rFont val="Calibri"/>
          </rPr>
          <t>Uczestnicy układają puzzle XXL o tematyce ekologicznej. Grafika do ustalenia z Zamawiającym. Zapotrzebowanie techniczne: 1 namiot.</t>
        </r>
      </text>
    </comment>
    <comment ref="AB27" authorId="0" shapeId="0">
      <text>
        <r>
          <rPr>
            <sz val="11"/>
            <color rgb="FF000000"/>
            <rFont val="Calibri"/>
          </rPr>
          <t xml:space="preserve">pionkami są uczestnicy pikniku. Pytania dedykowane do każdego pola będą z zakresu np.  bioróżnorodności. </t>
        </r>
      </text>
    </comment>
    <comment ref="AB28" authorId="0" shapeId="0">
      <text>
        <r>
          <rPr>
            <sz val="11"/>
            <color rgb="FF000000"/>
            <rFont val="Calibri"/>
          </rPr>
          <t xml:space="preserve">Wariacja na temat kultowej gry TWISTER. Kolory na planszy odpowiadają kolorom pojemników na segregację śmieci. </t>
        </r>
      </text>
    </comment>
    <comment ref="AB29" authorId="0" shapeId="0">
      <text>
        <r>
          <rPr>
            <sz val="11"/>
            <color rgb="FF000000"/>
            <rFont val="Calibri"/>
          </rPr>
          <t xml:space="preserve">każdy z uczestników będzie mógł posadzić 
i zabrać do domu roślinkę, której doniczkę z terakoty udekoruje w czasie warsztatów. Zapotrzebowanie techniczne: materiały do dekoracji, doniczka, roślinka dla 240 uczestników, 1 instruktor/animator, namiot.
</t>
        </r>
      </text>
    </comment>
    <comment ref="AB30" authorId="0" shapeId="0">
      <text>
        <r>
          <rPr>
            <sz val="11"/>
            <color rgb="FF000000"/>
            <rFont val="Calibri"/>
          </rPr>
          <t>kula z gliny i ziemi. Bomby nasienne to sposób na zazielenienie i ukwiecenie nieużytków. Zapotrzebowanie techniczne: 1 namiot, 1 instruktor, materiały dla 240 uczestników:  ziemia, glina, nasiona rodzimych roślin</t>
        </r>
      </text>
    </comment>
    <comment ref="AB31" authorId="0" shapeId="0">
      <text>
        <r>
          <rPr>
            <sz val="11"/>
            <color rgb="FF000000"/>
            <rFont val="Calibri"/>
          </rPr>
          <t>wirtualna, cyfrowa wspinaczka by zobaczyć piękno otaczającego nas świata z poprzedzającą pogadanką i zagadkami/quizem dotyczącym np. jak dbać o wodę i czyste powietrze. Zapotrzebowanie techniczne: instruktor/animator, gadżety dla 120 uczestników.</t>
        </r>
      </text>
    </comment>
    <comment ref="AB32" authorId="0" shapeId="0">
      <text>
        <r>
          <rPr>
            <sz val="11"/>
            <color rgb="FF000000"/>
            <rFont val="Calibri"/>
          </rPr>
          <t>warsztaty dla uczestników z tworzenia naszyjników i bransoletek z bawełnianych tkanin. Zapotrzebowanie techniczne: 1 namiot, materiał: włóczka bawełniana 100%  z recyklingu dla 240 uczestników, 1 instruktor.</t>
        </r>
      </text>
    </comment>
    <comment ref="AB33" authorId="0" shapeId="0">
      <text>
        <r>
          <rPr>
            <sz val="11"/>
            <color rgb="FF000000"/>
            <rFont val="Calibri"/>
          </rPr>
          <t>warsztaty dla uczestników z zakresu OZE. Zapotrzebowanie techniczne: 1 instruktor.</t>
        </r>
      </text>
    </comment>
    <comment ref="AB35" authorId="0" shapeId="0">
      <text>
        <r>
          <rPr>
            <sz val="11"/>
            <color rgb="FF000000"/>
            <rFont val="Calibri"/>
          </rPr>
          <t>posiada doświadczenie w prowadzeniu tego rodzaju wydarzeń;</t>
        </r>
      </text>
    </comment>
    <comment ref="J40" authorId="0" shapeId="0">
      <text>
        <r>
          <rPr>
            <sz val="11"/>
            <color rgb="FF000000"/>
            <rFont val="Calibri"/>
          </rPr>
          <t>Dzień dobry, w dokumentach zapytania nie ma formularza ofertowego dlatego załączamy tylko zał. nr 2 - doświadczenie wykonawcy.</t>
        </r>
      </text>
    </comment>
    <comment ref="G46" authorId="0" shapeId="0">
      <text>
        <r>
          <rPr>
            <sz val="11"/>
            <color rgb="FF000000"/>
            <rFont val="Calibri"/>
          </rPr>
          <t xml:space="preserve">NIP: 7272508756
E-mail: edukacja@warsztaty-ekologiczne-lodz.pl
Telefon: +48667197533
Imię i nazwisko: Dagmara  Hirsz
Adres: 91-496 Łódź, Poziomkowa 16
</t>
        </r>
      </text>
    </comment>
    <comment ref="J46" authorId="0" shapeId="0">
      <text>
        <r>
          <rPr>
            <sz val="11"/>
            <color rgb="FF000000"/>
            <rFont val="Calibri"/>
          </rPr>
          <t xml:space="preserve">NIP: 7651486378
E-mail: joanna@agencjaananas.pl
Telefon: 48 500 273 513
Adres:  , 
</t>
        </r>
      </text>
    </comment>
    <comment ref="M46" authorId="0" shapeId="0">
      <text>
        <r>
          <rPr>
            <sz val="11"/>
            <color rgb="FF000000"/>
            <rFont val="Calibri"/>
          </rPr>
          <t xml:space="preserve">NIP: 6932154124
E-mail: ekolandia.edu@gmail.com
Telefon: +48502677592
Adres: 67-200 Wilków, ul. Leśna 11 
</t>
        </r>
      </text>
    </comment>
    <comment ref="P46" authorId="0" shapeId="0">
      <text>
        <r>
          <rPr>
            <sz val="11"/>
            <color rgb="FF000000"/>
            <rFont val="Calibri"/>
          </rPr>
          <t xml:space="preserve">NIP: 7692225686
E-mail: biuro.ori@gmail.com
Telefon: 782018559
Adres:  , 
</t>
        </r>
      </text>
    </comment>
    <comment ref="S46" authorId="0" shapeId="0">
      <text>
        <r>
          <rPr>
            <sz val="11"/>
            <color rgb="FF000000"/>
            <rFont val="Calibri"/>
          </rPr>
          <t xml:space="preserve">NIP: 7123386532
E-mail: karolina-biuro@o2.pl
Telefon: 667467132
Imię i nazwisko: Karolina  Kobiałka 
Adres: 21-040 Świdnik, ul. Janusza Kusocińskiego 21b 
</t>
        </r>
      </text>
    </comment>
    <comment ref="V46" authorId="0" shapeId="0">
      <text>
        <r>
          <rPr>
            <sz val="11"/>
            <color rgb="FF000000"/>
            <rFont val="Calibri"/>
          </rPr>
          <t xml:space="preserve">NIP: 5262837167
E-mail: ewa.podhajna@kdkevents.pl
Telefon: 501238677
Adres:  , 
</t>
        </r>
      </text>
    </comment>
    <comment ref="Y46" authorId="0" shapeId="0">
      <text>
        <r>
          <rPr>
            <sz val="11"/>
            <color rgb="FF000000"/>
            <rFont val="Calibri"/>
          </rPr>
          <t xml:space="preserve">NIP: 5871317412
E-mail: d.kubacki@edufun.pl
Telefon: 792400014
Adres:  , 
</t>
        </r>
      </text>
    </comment>
  </commentList>
</comments>
</file>

<file path=xl/sharedStrings.xml><?xml version="1.0" encoding="utf-8"?>
<sst xmlns="http://schemas.openxmlformats.org/spreadsheetml/2006/main" count="720" uniqueCount="273">
  <si>
    <t>SPIS TREŚCI</t>
  </si>
  <si>
    <t>1. DANE OGÓLNE</t>
  </si>
  <si>
    <t>2. WARUNKI POSTĘPOWANIA</t>
  </si>
  <si>
    <t>3. SPECYFIKACJA</t>
  </si>
  <si>
    <t>4. ZAPROSZENI DOSTAWCY</t>
  </si>
  <si>
    <t>5. RAPORT WYBORU OFERT</t>
  </si>
  <si>
    <t>6. HISTORIA OFERTOWANIA</t>
  </si>
  <si>
    <t>7. HISTORIA KORESPONDENCJI</t>
  </si>
  <si>
    <t>8. OCENA OFERT</t>
  </si>
  <si>
    <t>NAZWA POSTĘPOWANIA</t>
  </si>
  <si>
    <t>Organizacja i przeprowadzenie pikniku pn. "Ekologiczny piknik rodzinny" wZS nr 1 im. St. Staszica w Pruszkowie (ID 803339)</t>
  </si>
  <si>
    <t>Etap 1</t>
  </si>
  <si>
    <t>UŻYTKOWNIK WYSTAWIAJĄCY POSTĘPOWANIE</t>
  </si>
  <si>
    <t>Imię Nazwisko</t>
  </si>
  <si>
    <t>Numer telefonu</t>
  </si>
  <si>
    <t>Email</t>
  </si>
  <si>
    <t>Sylwia Ładna</t>
  </si>
  <si>
    <t>22 738 15 24</t>
  </si>
  <si>
    <t>sylwia.ladna@powiat.pruszkow.pl</t>
  </si>
  <si>
    <t>UŻYTKOWNICY UPOWAŻNIENI DO WIDOCZNOŚCI POSTĘPOWANIA</t>
  </si>
  <si>
    <t>Brak użytkowników upoważnionych do widoczności postępowania</t>
  </si>
  <si>
    <t>SKŁAD ZESPOŁU OCENIAJĄCEGO OFERTY</t>
  </si>
  <si>
    <t>Brak członków zespołu oceniającego oferty</t>
  </si>
  <si>
    <t>PARAMETRY</t>
  </si>
  <si>
    <t>PARAMETRY POSTĘPOWANIA</t>
  </si>
  <si>
    <t>Tryb</t>
  </si>
  <si>
    <t>Zapytanie ofertowe</t>
  </si>
  <si>
    <t>Czy chcesz powołać zespół oceniający?</t>
  </si>
  <si>
    <t>TAK</t>
  </si>
  <si>
    <t>Czy dane postępowanie mają widzieć inni użytkownicy Twojej firmy?</t>
  </si>
  <si>
    <t>NIE</t>
  </si>
  <si>
    <t>Czy oferta musi być złożona na wszystkie pozycje?</t>
  </si>
  <si>
    <t>Czy dostawca musi odpowiedzieć na wszystkie pytania/kryteria?</t>
  </si>
  <si>
    <t>Czy chcesz aby dostawca potwierdził udział w postępowaniu?</t>
  </si>
  <si>
    <t>Czy istnieje możliwość składania wielu różnych ofert?</t>
  </si>
  <si>
    <t>Czy istnieje możliwość edycji oferty?</t>
  </si>
  <si>
    <t>Wartość ofert w cenach?</t>
  </si>
  <si>
    <t>brutto</t>
  </si>
  <si>
    <t>OPCJE WIDOCZNOŚCI</t>
  </si>
  <si>
    <t>Czy postępowanie ma być widoczne dla każdego (publiczne)?</t>
  </si>
  <si>
    <t>Czy dostawca ma widzieć ilu jest konkurentów?</t>
  </si>
  <si>
    <t>Czy dostawca ma widzieć nazwy konkurentów?</t>
  </si>
  <si>
    <t>Czy dostawca ma widzieć ceny konkurentów?</t>
  </si>
  <si>
    <t>Czy dostawca ma widzieć wartość aktualnie najniższej oferty?</t>
  </si>
  <si>
    <t>Czy dostawca ma widzieć, na którym jest miejscu w danej pozycji? (#)</t>
  </si>
  <si>
    <t>Czy dostawca ma widzieć cenę maksymalną?</t>
  </si>
  <si>
    <t>Czy dostawca ma widzieć na którym jest miejscu? (medal)</t>
  </si>
  <si>
    <t>ADRES DOSTAWY</t>
  </si>
  <si>
    <t>Nie określono adresu dostawy</t>
  </si>
  <si>
    <t>POZOSTAŁE OPCJE</t>
  </si>
  <si>
    <t>Czy chcesz by Open Nexus przeprowadził dodatkowy sourcing?</t>
  </si>
  <si>
    <t>SPECYFIKACJA</t>
  </si>
  <si>
    <t>TERMINY POSTĘPOWANIA</t>
  </si>
  <si>
    <t>Rozpoczęcie postępowania</t>
  </si>
  <si>
    <t>2023-08-08 09:07:00</t>
  </si>
  <si>
    <t>Zakończenie zbierania ofert</t>
  </si>
  <si>
    <t>2023-08-10 12:00:00</t>
  </si>
  <si>
    <t>Zakończenie postępowania</t>
  </si>
  <si>
    <t>-</t>
  </si>
  <si>
    <t>Unieważnienie postępowania</t>
  </si>
  <si>
    <t>Najpóźniejszy termin dostawy</t>
  </si>
  <si>
    <t>WARUNKI KUPUJĄCEGO</t>
  </si>
  <si>
    <t xml:space="preserve">
Szanowni Państwo,
informujemy o postępowaniu prowadzonym przez Zamawiającego w trybie zgodnym z regulaminem wewnętrznym organizacji.
Zapraszamy do złożenia ofert poprzez poniższy formularz elektroniczny.
Celem
zadania jest budowanie postaw proekologicznych połączonych z aktywnymi
działaniami na rzecz środowiska, pogłębianiem wiedzy i wrażliwości ekologicznej
na terenie powiatu pruszkowskiego Przewidywany udział uczestników pikniku od
100 do 200.
1.     
Wykonawca zobowiązany jest do:
1)                
zapewnienia 11 stanowisk warsztatowych w
godz. 10:00-14:00 na terenie Zespołu Szkół nr 1 im. St. Staszica w Pruszkowie
przy ul. Promyka 24/26:
a.                 
Stanowisko EKO POKÓJ ZAGADEK - OCHRONA
POWIETRZA/OZE. Aby wydostać się z escape room’u uczestnicy muszą rozwiązać
zagadkę związaną z tematyką ochrony środowiska. Zapotrzebowanie techniczne:
namiot, 1 instruktor. 
b.     
Stanowisko KOŁO FORTUNY z nagrodami –
Uczestnicy kręcą kołem fortuny i odpowiadają na pytania z zakresu np. ochrony
powietrza. Zapotrzebowanie techniczne: nagrody dla 240 uczestników, 1
instruktor/animator, 1 namiot.
c.     
Stanowisko EKO RAMKA DO ZDJĘĆ – uczestnicy
mają możliwość wykonania sobie zdjęć na pamiątkę w ramce wykonanej z
ekologicznych materiałów. Wzór do ustalenia z Zamawiającym.
d.     
Stanowisko GRA PUZZLE XXL – Uczestnicy
układają puzzle XXL o tematyce ekologicznej. Grafika do ustalenia z
Zamawiającym. Zapotrzebowanie techniczne: 1 namiot.
e.     
Stanowisko EKO GRA PLANSZOWA XXL –
pionkami są uczestnicy pikniku. Pytania dedykowane do każdego pola będą z
zakresu np.  bioróżnorodności. 
f.      
Stanowisko EKOLOGICZNY TWISTER GRA XXL -
Wariacja na temat kultowej gry TWISTER. Kolory na planszy odpowiadają kolorom
pojemników na segregację śmieci. 
g.     
Stanowisko SADZENIE ROŚLIN ANTYSMOGOWYCH –
każdy z uczestników będzie mógł posadzić 
i zabrać do domu roślinkę, której doniczkę z terakoty udekoruje w czasie
warsztatów. Zapotrzebowanie techniczne: materiały do dekoracji, doniczka,
roślinka dla 240 uczestników, 1 instruktor/animator, namiot.
h.     
Stanowisko BOMBY NASIENNE- czyli kula z
gliny i ziemi. Bomby nasienne to sposób na zazielenienie i ukwiecenie
nieużytków. Zapotrzebowanie techniczne: 1 namiot, 1 instruktor, materiały dla
240 uczestników:  ziemia, glina, nasiona
rodzimych roślin.
i.       
Stanowisko EKO VR – wirtualna, cyfrowa
wspinaczka by zobaczyć piękno otaczającego nas świata z poprzedzającą pogadanką
i zagadkami/quizem dotyczącym np. jak dbać o wodę i czyste powietrze. Zapotrzebowanie
techniczne: instruktor/animator, gadżety dla 120 uczestników.
j.       
Stanowisko EKO BIŻUTERIA – warsztaty dla
uczestników z tworzenia naszyjników i bransoletek z bawełnianych tkanin.
Zapotrzebowanie techniczne: 1 namiot, materiał: włóczka bawełniana 100%  z recyklingu dla 240 uczestników, 1
instruktor.
k.     
Stanowisko edukacyjne Odnawialne Źródła
Energii – warsztaty dla uczestników z zakresu OZE. Zapotrzebowanie techniczne:
1 instruktor.
2)                
Zapewnienia 50 szt. gier ekologicznych
typu dobble;
3)                
Zapewnienia osoby prowadzącej piknik
(konferansjera- animatora), który posiada doświadczenie w prowadzeniu tego
rodzaju wydarzeń;
4)                
Zapewnienia nagłośnienia osoby prowadzącej
piknik.
5)                
Zapewnienia poczęstunku typu: woda
mineralna (300 porcji); sok (300 porcji); eko-ciasteczek (500 porcji).  
Zamawiający
nie dopuszcza składania ofert częściowych.
I.                  
Termin
realizacji zamówienia:
Termin
wykonania zamówienia określa się na dzień 23 września 2023 r. w godz.
10:00-14:00.
Zastrzegamy, że postępowanie może zakończyć się brakiem wyboru oferty w przypadku:
- niewystarczających środków na realizację zamówienia,
- zmianę zapotrzebowania Zamawiającego.
W przypadku pytań: 
- merytorycznych, proszę o kontakt poprzez przycisk "Wyślij wiadomość do zamawiającego" lub pod nr tel 22 738 15 24
- związanych z obsługą platformy, proszę o kontakt z Centrum Wsparcia Klienta platformy zakupowej Open Nexus czynnym od poniedziałku do piątku w dni robocze, w godzinach od  8:00 do 17:00.
tel. 22 101 02 02
e-mail: cwk@platformazakupowa.pl
Zaznaczamy, że oficjalnym potwierdzeniem chęci realizacji zamówienia przez Zamawiającego jest wysłanie zamówienia lub podpisanie umowy. 
Wiadomości z platformy zakupowej mają charakter informacyjny.
</t>
  </si>
  <si>
    <t>PRODUKTY</t>
  </si>
  <si>
    <t>Indeks</t>
  </si>
  <si>
    <t>Nazwa pozycji</t>
  </si>
  <si>
    <t>Opis pozycji</t>
  </si>
  <si>
    <t>Ilość</t>
  </si>
  <si>
    <t>JM</t>
  </si>
  <si>
    <t>Cena MAX brutto/JM</t>
  </si>
  <si>
    <t>Waluta</t>
  </si>
  <si>
    <t xml:space="preserve"> Zapewnienie: a.	Stanowisko EKO POKÓJ ZAGADEK - OCHRONA POWIETRZA/OZE. </t>
  </si>
  <si>
    <t xml:space="preserve">Aby wydostać się z escape room’u uczestnicy muszą rozwiązać zagadkę związaną z tematyką ochrony środowiska. Zapotrzebowanie techniczne: namiot, 1 instruktor. </t>
  </si>
  <si>
    <t>usługa</t>
  </si>
  <si>
    <t>PLN</t>
  </si>
  <si>
    <t>Zapewnienie b.	Stanowisko KOŁO FORTUNY z nagrodami</t>
  </si>
  <si>
    <t>Uczestnicy kręcą kołem fortuny i odpowiadają na pytania z zakresu np. ochrony powietrza. Zapotrzebowanie techniczne: nagrody dla 240 uczestników, 1 instruktor/animator, 1 namiot.</t>
  </si>
  <si>
    <t xml:space="preserve">Zapewnienie c.	Stanowisko EKO RAMKA DO ZDJĘĆ </t>
  </si>
  <si>
    <t>uczestnicy mają możliwość wykonania sobie zdjęć na pamiątkę w ramce wykonanej z ekologicznych materiałów. Wzór do ustalenia z Zamawiającym.</t>
  </si>
  <si>
    <t>Stanowisko d.	Stanowisko GRA PUZZLE XXL</t>
  </si>
  <si>
    <t>Uczestnicy układają puzzle XXL o tematyce ekologicznej. Grafika do ustalenia z Zamawiającym. Zapotrzebowanie techniczne: 1 namiot.</t>
  </si>
  <si>
    <t xml:space="preserve">Zapewnienie e.	Stanowisko EKO GRA PLANSZOWA XXL </t>
  </si>
  <si>
    <t xml:space="preserve">pionkami są uczestnicy pikniku. Pytania dedykowane do każdego pola będą z zakresu np.  bioróżnorodności. </t>
  </si>
  <si>
    <t xml:space="preserve">Zapewnienie f.	Stanowisko EKOLOGICZNY TWISTER GRA XXL </t>
  </si>
  <si>
    <t xml:space="preserve">Wariacja na temat kultowej gry TWISTER. Kolory na planszy odpowiadają kolorom pojemników na segregację śmieci. </t>
  </si>
  <si>
    <t xml:space="preserve">Zapewnienie g.	Stanowisko SADZENIE ROŚLIN ANTYSMOGOWYCH </t>
  </si>
  <si>
    <t xml:space="preserve">każdy z uczestników będzie mógł posadzić 
i zabrać do domu roślinkę, której doniczkę z terakoty udekoruje w czasie warsztatów. Zapotrzebowanie techniczne: materiały do dekoracji, doniczka, roślinka dla 240 uczestników, 1 instruktor/animator, namiot.
</t>
  </si>
  <si>
    <t>Zapewnienie h.	Stanowisko BOMBY NASIENNE</t>
  </si>
  <si>
    <t>kula z gliny i ziemi. Bomby nasienne to sposób na zazielenienie i ukwiecenie nieużytków. Zapotrzebowanie techniczne: 1 namiot, 1 instruktor, materiały dla 240 uczestników:  ziemia, glina, nasiona rodzimych roślin</t>
  </si>
  <si>
    <t xml:space="preserve">Zapewnienie i.	Stanowisko EKO VR </t>
  </si>
  <si>
    <t>wirtualna, cyfrowa wspinaczka by zobaczyć piękno otaczającego nas świata z poprzedzającą pogadanką i zagadkami/quizem dotyczącym np. jak dbać o wodę i czyste powietrze. Zapotrzebowanie techniczne: instruktor/animator, gadżety dla 120 uczestników.</t>
  </si>
  <si>
    <t xml:space="preserve">Zapewnienie j.	Stanowisko EKO BIŻUTERIA </t>
  </si>
  <si>
    <t>warsztaty dla uczestników z tworzenia naszyjników i bransoletek z bawełnianych tkanin. Zapotrzebowanie techniczne: 1 namiot, materiał: włóczka bawełniana 100%  z recyklingu dla 240 uczestników, 1 instruktor.</t>
  </si>
  <si>
    <t xml:space="preserve">ZapewnienieStanowisko edukacyjne Odnawialne Źródła Energii </t>
  </si>
  <si>
    <t>warsztaty dla uczestników z zakresu OZE. Zapotrzebowanie techniczne: 1 instruktor.</t>
  </si>
  <si>
    <t>Zapewnienia 50 szt. gier ekologicznych typu dobble;</t>
  </si>
  <si>
    <t>szt.</t>
  </si>
  <si>
    <t>apewnienia osoby prowadzącej piknik (konferansjera- animatora),</t>
  </si>
  <si>
    <t>posiada doświadczenie w prowadzeniu tego rodzaju wydarzeń;</t>
  </si>
  <si>
    <t>Zapewnienie wody mineralnej niegazowanej</t>
  </si>
  <si>
    <t>Zapewnienie soku 100%</t>
  </si>
  <si>
    <t>Zapewnienie ekologicznych ciasteczek</t>
  </si>
  <si>
    <t>Zapewnienie nagłośnienia osoby prowadzącej piknik</t>
  </si>
  <si>
    <t>KRYTERIA</t>
  </si>
  <si>
    <t>Nazwa kryterium</t>
  </si>
  <si>
    <t>Waga kryterium</t>
  </si>
  <si>
    <t>Rodzaj kryterium</t>
  </si>
  <si>
    <t>Wartość MIN</t>
  </si>
  <si>
    <t>Wartość MAX</t>
  </si>
  <si>
    <t>Cena</t>
  </si>
  <si>
    <t>kryteria oceny</t>
  </si>
  <si>
    <t>Warunki płatności</t>
  </si>
  <si>
    <t>warunki formalne</t>
  </si>
  <si>
    <t>Termin realizacji</t>
  </si>
  <si>
    <t>Dodatkowe koszty</t>
  </si>
  <si>
    <t>Doświadczenie w organizacji podobnych przedsięwzięć</t>
  </si>
  <si>
    <t>PYTANIA DO DOSTAWCÓW/WYKONAWCÓW</t>
  </si>
  <si>
    <t>Nazwa</t>
  </si>
  <si>
    <t>Opis</t>
  </si>
  <si>
    <t>Rodzaj</t>
  </si>
  <si>
    <t>Widoczne dla dostawcy?</t>
  </si>
  <si>
    <t>Wartość oferty</t>
  </si>
  <si>
    <t>handlowe</t>
  </si>
  <si>
    <t>Tak</t>
  </si>
  <si>
    <t>Przelew 14 dni od dostarczenia prawidłowo wystawionej faktury. Proszę potwierdzić wpisując "Akceptuję"</t>
  </si>
  <si>
    <t>techniczne</t>
  </si>
  <si>
    <t>23.09.2023 r.  Proszę potwierdzić wpisując "Akceptuję"</t>
  </si>
  <si>
    <t>Wszelkie dodatkowe koszty, w tym koszty transportu, po stronie wykonawcy. Proszę potwierdzić wpisując "Akceptuję"</t>
  </si>
  <si>
    <t>Przy ocenie doświadczenia brana będzie pod uwagę łączna liczba zorganizowanych podobnych przedsięwzięć, potwierdzonych poprzez załączenie dowodów wskazujących czy zostały wykonane lub są wykonywane należycie.</t>
  </si>
  <si>
    <t>DOSTAWCY</t>
  </si>
  <si>
    <t>Liczba zaproszonych: 6</t>
  </si>
  <si>
    <t>Lp.</t>
  </si>
  <si>
    <t>Pełna nazwa firmy</t>
  </si>
  <si>
    <t>Data zaproszenia</t>
  </si>
  <si>
    <t>Źrodło</t>
  </si>
  <si>
    <t>Ostatnia zarejestrowana aktywność</t>
  </si>
  <si>
    <t>Czy złożył ofertę</t>
  </si>
  <si>
    <t>Imię</t>
  </si>
  <si>
    <t>Nazwisko</t>
  </si>
  <si>
    <t>2023-08-08 09:08:42</t>
  </si>
  <si>
    <t>adres e-mail</t>
  </si>
  <si>
    <t>2023-08-08 20:56:53</t>
  </si>
  <si>
    <t>ekolandia.edu@gmail.com</t>
  </si>
  <si>
    <t>2023-08-08 18:39:07</t>
  </si>
  <si>
    <t>warsztaty@modrasova.pl</t>
  </si>
  <si>
    <t>EDUKACJA EKOLOGICZNA</t>
  </si>
  <si>
    <t>2023-08-08 12:29:48</t>
  </si>
  <si>
    <t>DAGMARA</t>
  </si>
  <si>
    <t>HIRSZ</t>
  </si>
  <si>
    <t>edukacja@warsztaty-ekologiczne-lodz.pl</t>
  </si>
  <si>
    <t>2023-08-10 13:16:56</t>
  </si>
  <si>
    <t>k.potocka@abrys.pl</t>
  </si>
  <si>
    <t>PIKNIK EVENT</t>
  </si>
  <si>
    <t>WIESŁAWA</t>
  </si>
  <si>
    <t>biuro@swiatprzygod.com</t>
  </si>
  <si>
    <t>biuro@argentum-event.pl</t>
  </si>
  <si>
    <t>Raport Wyboru Ofert</t>
  </si>
  <si>
    <t>Data wygenerowania Raportu:</t>
  </si>
  <si>
    <t>NAZWA POSTĘPOWANIA: ID 803339: zkz/112/2023/sl Organizacja i przeprowadzenie pikniku pn. "Ekologiczny piknik rodzinny" wZS nr 1 im. St. Staszica w Pruszkowie</t>
  </si>
  <si>
    <t>Zamawiający:</t>
  </si>
  <si>
    <t>Starostwo Powiatowe w Pruszkowie</t>
  </si>
  <si>
    <t>Numer postępowania:</t>
  </si>
  <si>
    <t>zkz/112/2023/sl</t>
  </si>
  <si>
    <t>Typ postępowania:</t>
  </si>
  <si>
    <t>OTWARTE, ZAPYTANIE (SZABLON:Zapytanie ofertowe)</t>
  </si>
  <si>
    <t>Organizator postępowania:</t>
  </si>
  <si>
    <t>Data wystawienia postępowania:</t>
  </si>
  <si>
    <t>2023-08-08 09:07:41</t>
  </si>
  <si>
    <t>Data rozpoczęcia postępowania:</t>
  </si>
  <si>
    <t>Data otwarcia ofert:</t>
  </si>
  <si>
    <t>2023-08-10 12:05:00</t>
  </si>
  <si>
    <t>Data zakończenia zbierania ofert:</t>
  </si>
  <si>
    <t>Data zakończenia postępowania:</t>
  </si>
  <si>
    <t>Data unieważnienia postępowania:</t>
  </si>
  <si>
    <t>Liczba zaproszonych dostawców (wykonawców) / ofert w pierwszym etapie:</t>
  </si>
  <si>
    <t>6 / 7</t>
  </si>
  <si>
    <t>Pełna dokumentacja w wersji elektronicznej z postępowania znajduje się pod adresem: https://platformazakupowa.pl/transakcja/803339</t>
  </si>
  <si>
    <t>ETAP 1</t>
  </si>
  <si>
    <t>Przedmiot postępowania</t>
  </si>
  <si>
    <t>EDUKACJA EKOLOGICZNA DAGMARA HIRSZ</t>
  </si>
  <si>
    <t>Agencja Reklamowo-Eventowa AnaNAS</t>
  </si>
  <si>
    <t xml:space="preserve">CENTRUM EDUKACYJNE EKOLANDIA.EDU </t>
  </si>
  <si>
    <t>Fundacja Ośrodek Realizacji Inicjatyw</t>
  </si>
  <si>
    <t>Karolina Kobiałka</t>
  </si>
  <si>
    <t>'KDK' SPÓŁKA Z OGRANICZONĄ ODPOWIEDZIALNOŚCIĄ</t>
  </si>
  <si>
    <t>Inter_Edu Dawid Kubacki</t>
  </si>
  <si>
    <t>Przedmiot postępowania - ON ID  (etap 1)</t>
  </si>
  <si>
    <t>Jednostka miary</t>
  </si>
  <si>
    <t>Cena jednostkowa brutto</t>
  </si>
  <si>
    <t>Wartość pozycji brutto</t>
  </si>
  <si>
    <t>Razem (brutto):</t>
  </si>
  <si>
    <t>Data złożenia oferty (edycji oferty):</t>
  </si>
  <si>
    <t>2023-08-08 12:10:33 (2023-08-08 12:10:55)</t>
  </si>
  <si>
    <t>2023-08-09 09:38:02 (2023-08-09 09:38:03)</t>
  </si>
  <si>
    <t>2023-08-09 21:34:16 (2023-08-09 21:34:30)</t>
  </si>
  <si>
    <t>2023-08-10 09:27:59 (2023-08-10 09:28:00)</t>
  </si>
  <si>
    <t>2023-08-10 10:55:23 (2023-08-10 10:55:33)</t>
  </si>
  <si>
    <t>2023-08-10 11:01:50</t>
  </si>
  <si>
    <t>2023-08-10 11:35:30 (2023-08-10 11:35:31)</t>
  </si>
  <si>
    <t>Data odszyfrowania oferty:</t>
  </si>
  <si>
    <t>Uwagi kupca do oferty:</t>
  </si>
  <si>
    <t>Kryteria Oceny i Wyboru Ofert/Dostawców (Wykonawców) ETAP 1</t>
  </si>
  <si>
    <t>Nazwa kryterium:</t>
  </si>
  <si>
    <t>Preferencje:</t>
  </si>
  <si>
    <t>Waga kryterium:</t>
  </si>
  <si>
    <t>Ocena</t>
  </si>
  <si>
    <t>80,00 %</t>
  </si>
  <si>
    <t>30 000,00 PLN</t>
  </si>
  <si>
    <t>32 508,90 PLN</t>
  </si>
  <si>
    <t>89 468,97 PLN</t>
  </si>
  <si>
    <t>26 449,92 PLN</t>
  </si>
  <si>
    <t>799 100,00 PLN</t>
  </si>
  <si>
    <t>58 794,00 PLN</t>
  </si>
  <si>
    <t>48 375,00 PLN</t>
  </si>
  <si>
    <t>"Akceptuję"</t>
  </si>
  <si>
    <t>Akceptuję</t>
  </si>
  <si>
    <t xml:space="preserve">Akceptuję </t>
  </si>
  <si>
    <t>akceptuję</t>
  </si>
  <si>
    <t>20,00 %</t>
  </si>
  <si>
    <t>W zał.</t>
  </si>
  <si>
    <t>W załączeniu</t>
  </si>
  <si>
    <t xml:space="preserve">Plik z wybranymi 15 imprezami, oczywiście zrealizowaliśmy ich więcej. </t>
  </si>
  <si>
    <t>powyżej 10</t>
  </si>
  <si>
    <t>Łączna ocena ważona:</t>
  </si>
  <si>
    <t>Wybór Dostawcy/Wykonawcy ETAP 1</t>
  </si>
  <si>
    <t>Wybrano Dostawcę/Wykonawcę:</t>
  </si>
  <si>
    <t>Uzasadnienie:</t>
  </si>
  <si>
    <t>Zespół Zamówień Publicznych</t>
  </si>
  <si>
    <t>Piotr Aniołek</t>
  </si>
  <si>
    <t>HISTORIA OFERTOWANIA</t>
  </si>
  <si>
    <t>Czas złożenia</t>
  </si>
  <si>
    <t>Adres e-mail dostawcy</t>
  </si>
  <si>
    <t>Nazwa firmy</t>
  </si>
  <si>
    <t>Imię i nazwisko</t>
  </si>
  <si>
    <t>Sumaryczna wartość brutto oferty</t>
  </si>
  <si>
    <t>2023-08-08 12:10:33</t>
  </si>
  <si>
    <t>Dagmara  Hirsz</t>
  </si>
  <si>
    <t>2023-08-09 09:38:02</t>
  </si>
  <si>
    <t>joanna@agencjaananas.pl</t>
  </si>
  <si>
    <t>2023-08-09 21:34:16</t>
  </si>
  <si>
    <t>2023-08-10 09:27:59</t>
  </si>
  <si>
    <t>biuro.ori@gmail.com</t>
  </si>
  <si>
    <t>2023-08-10 10:55:23</t>
  </si>
  <si>
    <t>karolina-biuro@o2.pl</t>
  </si>
  <si>
    <t xml:space="preserve">Karolina  Kobiałka </t>
  </si>
  <si>
    <t>ewa.podhajna@kdkevents.pl</t>
  </si>
  <si>
    <t>2023-08-10 11:35:30</t>
  </si>
  <si>
    <t>d.kubacki@edufun.pl</t>
  </si>
  <si>
    <t>WIADOMOŚCI</t>
  </si>
  <si>
    <t>Brak wiadomości</t>
  </si>
  <si>
    <t>KOMUNIKATY</t>
  </si>
  <si>
    <t>Brak komunikatów</t>
  </si>
  <si>
    <t>ZESPÓŁ OCENIAJĄCY</t>
  </si>
  <si>
    <t>SKŁAD ZESPOŁU OCENIAJĄCEGO</t>
  </si>
  <si>
    <t>Rola w zespole</t>
  </si>
  <si>
    <t>Widoczność ocen</t>
  </si>
  <si>
    <t>Ceny oferentów</t>
  </si>
  <si>
    <t>Nazwy oferentów</t>
  </si>
  <si>
    <t>Kryteria techniczne</t>
  </si>
  <si>
    <t>Kryteria handlowe</t>
  </si>
  <si>
    <t>Kryteria ogólne</t>
  </si>
  <si>
    <t>Status oceny</t>
  </si>
  <si>
    <t>Data oceny</t>
  </si>
  <si>
    <t>przewodniczący</t>
  </si>
  <si>
    <t>Nie ocenił</t>
  </si>
  <si>
    <t>brak</t>
  </si>
  <si>
    <t>członek</t>
  </si>
  <si>
    <t>22 738 14 69</t>
  </si>
  <si>
    <t>piotr.aniolek@powiat.pruszkow.pl</t>
  </si>
  <si>
    <t>zamowienia.publiczne@powiat.pruszkow.pl</t>
  </si>
  <si>
    <t>OCENY ZESPOŁU OCENIAJĄCEGO</t>
  </si>
  <si>
    <t>Brak ocen</t>
  </si>
  <si>
    <t xml:space="preserve">Wykonawca spełnia wszelkie warunki udziału w postępowaniu i oferta przez Niego złożona nie podlega odrzuceniu. Wykonawca uzyskał najkorzystniejszy bilans punktów. Cena oferty nie przekracza kwoty, którą Zamawiający zamierza przeznaczyć na sfinansowanie zamówienia.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</si>
</sst>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0.00"/>
    <numFmt numFmtId="165" formatCode="#\ ##0.00"/>
  </numFmts>
  <fonts count="10" x14ac:knownFonts="1">
    <font>
      <sz val="11"/>
      <color rgb="FF000000"/>
      <name val="Calibri"/>
    </font>
    <font>
      <b/>
      <sz val="14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b/>
      <sz val="16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BD9E1"/>
        <bgColor rgb="FFCBD9E1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vertical="top"/>
    </xf>
    <xf numFmtId="165" fontId="8" fillId="5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8" fillId="5" borderId="3" xfId="0" applyFont="1" applyFill="1" applyBorder="1" applyAlignment="1">
      <alignment horizontal="center" vertical="center"/>
    </xf>
    <xf numFmtId="165" fontId="0" fillId="0" borderId="5" xfId="0" applyNumberFormat="1" applyBorder="1" applyAlignment="1">
      <alignment vertical="top"/>
    </xf>
    <xf numFmtId="165" fontId="0" fillId="0" borderId="7" xfId="0" applyNumberFormat="1" applyBorder="1" applyAlignment="1">
      <alignment horizontal="center" vertical="top"/>
    </xf>
    <xf numFmtId="165" fontId="0" fillId="0" borderId="8" xfId="0" applyNumberFormat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6" xfId="0" applyBorder="1"/>
    <xf numFmtId="0" fontId="0" fillId="0" borderId="9" xfId="0" applyBorder="1"/>
    <xf numFmtId="0" fontId="8" fillId="5" borderId="3" xfId="0" applyFont="1" applyFill="1" applyBorder="1" applyAlignment="1">
      <alignment horizontal="center" vertical="center"/>
    </xf>
    <xf numFmtId="0" fontId="0" fillId="0" borderId="8" xfId="0" applyBorder="1"/>
    <xf numFmtId="0" fontId="8" fillId="5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8" fillId="5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8" fillId="6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0" fillId="6" borderId="3" xfId="0" applyFill="1" applyBorder="1"/>
    <xf numFmtId="0" fontId="0" fillId="6" borderId="1" xfId="0" applyFill="1" applyBorder="1" applyAlignment="1">
      <alignment horizontal="right"/>
    </xf>
    <xf numFmtId="0" fontId="0" fillId="6" borderId="8" xfId="0" applyFill="1" applyBorder="1"/>
    <xf numFmtId="0" fontId="0" fillId="6" borderId="1" xfId="0" applyFill="1" applyBorder="1"/>
    <xf numFmtId="165" fontId="0" fillId="6" borderId="4" xfId="0" applyNumberFormat="1" applyFill="1" applyBorder="1"/>
    <xf numFmtId="0" fontId="0" fillId="6" borderId="6" xfId="0" applyFill="1" applyBorder="1"/>
    <xf numFmtId="0" fontId="0" fillId="6" borderId="9" xfId="0" applyFill="1" applyBorder="1"/>
    <xf numFmtId="0" fontId="8" fillId="7" borderId="2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right"/>
    </xf>
    <xf numFmtId="0" fontId="0" fillId="7" borderId="8" xfId="0" applyFill="1" applyBorder="1"/>
    <xf numFmtId="0" fontId="0" fillId="7" borderId="1" xfId="0" applyFill="1" applyBorder="1"/>
    <xf numFmtId="165" fontId="0" fillId="7" borderId="4" xfId="0" applyNumberFormat="1" applyFill="1" applyBorder="1"/>
    <xf numFmtId="0" fontId="0" fillId="7" borderId="6" xfId="0" applyFill="1" applyBorder="1"/>
    <xf numFmtId="0" fontId="0" fillId="7" borderId="9" xfId="0" applyFill="1" applyBorder="1"/>
    <xf numFmtId="165" fontId="0" fillId="7" borderId="3" xfId="0" applyNumberFormat="1" applyFill="1" applyBorder="1"/>
    <xf numFmtId="165" fontId="0" fillId="6" borderId="3" xfId="0" applyNumberFormat="1" applyFill="1" applyBorder="1"/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A2" sqref="A2:C10"/>
    </sheetView>
  </sheetViews>
  <sheetFormatPr defaultRowHeight="15" x14ac:dyDescent="0.25"/>
  <cols>
    <col min="1" max="1" width="20" customWidth="1"/>
    <col min="2" max="3" width="10" customWidth="1"/>
  </cols>
  <sheetData>
    <row r="2" spans="1:3" ht="18" x14ac:dyDescent="0.25">
      <c r="A2" s="28" t="s">
        <v>0</v>
      </c>
      <c r="B2" s="29"/>
      <c r="C2" s="29"/>
    </row>
    <row r="3" spans="1:3" x14ac:dyDescent="0.25">
      <c r="A3" s="27" t="s">
        <v>1</v>
      </c>
      <c r="B3" s="27"/>
      <c r="C3" s="27"/>
    </row>
    <row r="4" spans="1:3" x14ac:dyDescent="0.25">
      <c r="A4" s="27" t="s">
        <v>2</v>
      </c>
      <c r="B4" s="27"/>
      <c r="C4" s="27"/>
    </row>
    <row r="5" spans="1:3" x14ac:dyDescent="0.25">
      <c r="A5" s="27" t="s">
        <v>3</v>
      </c>
      <c r="B5" s="27"/>
      <c r="C5" s="27"/>
    </row>
    <row r="6" spans="1:3" x14ac:dyDescent="0.25">
      <c r="A6" s="27" t="s">
        <v>4</v>
      </c>
      <c r="B6" s="27"/>
      <c r="C6" s="27"/>
    </row>
    <row r="7" spans="1:3" x14ac:dyDescent="0.25">
      <c r="A7" s="27" t="s">
        <v>5</v>
      </c>
      <c r="B7" s="27"/>
      <c r="C7" s="27"/>
    </row>
    <row r="8" spans="1:3" x14ac:dyDescent="0.25">
      <c r="A8" s="27" t="s">
        <v>6</v>
      </c>
      <c r="B8" s="27"/>
      <c r="C8" s="27"/>
    </row>
    <row r="9" spans="1:3" x14ac:dyDescent="0.25">
      <c r="A9" s="27" t="s">
        <v>7</v>
      </c>
      <c r="B9" s="27"/>
      <c r="C9" s="27"/>
    </row>
    <row r="10" spans="1:3" x14ac:dyDescent="0.25">
      <c r="A10" s="27" t="s">
        <v>8</v>
      </c>
      <c r="B10" s="27"/>
      <c r="C10" s="27"/>
    </row>
  </sheetData>
  <sheetProtection formatCells="0" formatColumns="0" formatRows="0" insertColumns="0" insertRows="0" insertHyperlinks="0" deleteColumns="0" deleteRows="0" sort="0" autoFilter="0" pivotTables="0"/>
  <mergeCells count="9">
    <mergeCell ref="A7:C7"/>
    <mergeCell ref="A8:C8"/>
    <mergeCell ref="A9:C9"/>
    <mergeCell ref="A10:C10"/>
    <mergeCell ref="A2:C2"/>
    <mergeCell ref="A3:C3"/>
    <mergeCell ref="A4:C4"/>
    <mergeCell ref="A5:C5"/>
    <mergeCell ref="A6:C6"/>
  </mergeCells>
  <hyperlinks>
    <hyperlink ref="A3" location="'DANE OGÓLNE'!A1" display="1. DANE OGÓLNE"/>
    <hyperlink ref="A4" location="'WARUNKI POSTĘPOWANIA'!A1" display="2. WARUNKI POSTĘPOWANIA"/>
    <hyperlink ref="A5" location="'SPECYFIKACJA'!A1" display="3. SPECYFIKACJA"/>
    <hyperlink ref="A6" location="'ZAPROSZENI DOSTAWCY'!A1" display="4. ZAPROSZENI DOSTAWCY"/>
    <hyperlink ref="A7" location="'Raport Wyboru Ofert (803339)'!A1" display="5. RAPORT WYBORU OFERT"/>
    <hyperlink ref="A8" location="'HISTORIA OFERTOWANIA'!A1" display="6. HISTORIA OFERTOWANIA"/>
    <hyperlink ref="A9" location="'HISTORIA KORESPONDENCJI'!A1" display="7. HISTORIA KORESPONDENCJI"/>
    <hyperlink ref="A10" location="'OCENA OFERT'!A1" display="8. OCENA OFER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D12"/>
    </sheetView>
  </sheetViews>
  <sheetFormatPr defaultRowHeight="15" x14ac:dyDescent="0.25"/>
  <cols>
    <col min="1" max="2" width="10" customWidth="1"/>
    <col min="3" max="3" width="14" customWidth="1"/>
    <col min="4" max="4" width="30" customWidth="1"/>
  </cols>
  <sheetData>
    <row r="1" spans="1:4" x14ac:dyDescent="0.25">
      <c r="A1" s="30" t="s">
        <v>9</v>
      </c>
      <c r="B1" s="29"/>
      <c r="C1" s="29"/>
      <c r="D1" s="29"/>
    </row>
    <row r="2" spans="1:4" x14ac:dyDescent="0.25">
      <c r="A2" s="32" t="s">
        <v>10</v>
      </c>
      <c r="B2" s="32"/>
      <c r="C2" s="32"/>
      <c r="D2" s="3" t="s">
        <v>11</v>
      </c>
    </row>
    <row r="3" spans="1:4" x14ac:dyDescent="0.25">
      <c r="A3" s="29"/>
      <c r="B3" s="29"/>
      <c r="C3" s="29"/>
      <c r="D3" s="29"/>
    </row>
    <row r="4" spans="1:4" x14ac:dyDescent="0.25">
      <c r="A4" s="30" t="s">
        <v>12</v>
      </c>
      <c r="B4" s="29"/>
      <c r="C4" s="29"/>
      <c r="D4" s="29"/>
    </row>
    <row r="5" spans="1:4" x14ac:dyDescent="0.25">
      <c r="A5" s="33" t="s">
        <v>13</v>
      </c>
      <c r="B5" s="33"/>
      <c r="C5" s="4" t="s">
        <v>14</v>
      </c>
      <c r="D5" s="4" t="s">
        <v>15</v>
      </c>
    </row>
    <row r="6" spans="1:4" x14ac:dyDescent="0.25">
      <c r="A6" s="32" t="s">
        <v>16</v>
      </c>
      <c r="B6" s="32"/>
      <c r="C6" s="3" t="s">
        <v>17</v>
      </c>
      <c r="D6" s="3" t="s">
        <v>18</v>
      </c>
    </row>
    <row r="7" spans="1:4" x14ac:dyDescent="0.25">
      <c r="A7" s="29"/>
      <c r="B7" s="29"/>
      <c r="C7" s="29"/>
      <c r="D7" s="29"/>
    </row>
    <row r="8" spans="1:4" x14ac:dyDescent="0.25">
      <c r="A8" s="30" t="s">
        <v>19</v>
      </c>
      <c r="B8" s="29"/>
      <c r="C8" s="29"/>
      <c r="D8" s="29"/>
    </row>
    <row r="9" spans="1:4" x14ac:dyDescent="0.25">
      <c r="A9" s="31" t="s">
        <v>20</v>
      </c>
      <c r="B9" s="29"/>
      <c r="C9" s="29"/>
      <c r="D9" s="29"/>
    </row>
    <row r="10" spans="1:4" x14ac:dyDescent="0.25">
      <c r="A10" s="29"/>
      <c r="B10" s="29"/>
      <c r="C10" s="29"/>
      <c r="D10" s="29"/>
    </row>
    <row r="11" spans="1:4" x14ac:dyDescent="0.25">
      <c r="A11" s="30" t="s">
        <v>21</v>
      </c>
      <c r="B11" s="29"/>
      <c r="C11" s="29"/>
      <c r="D11" s="29"/>
    </row>
    <row r="12" spans="1:4" x14ac:dyDescent="0.25">
      <c r="A12" s="31" t="s">
        <v>22</v>
      </c>
      <c r="B12" s="29"/>
      <c r="C12" s="29"/>
      <c r="D12" s="29"/>
    </row>
  </sheetData>
  <sheetProtection formatCells="0" formatColumns="0" formatRows="0" insertColumns="0" insertRows="0" insertHyperlinks="0" deleteColumns="0" deleteRows="0" sort="0" autoFilter="0" pivotTables="0"/>
  <mergeCells count="12">
    <mergeCell ref="A1:D1"/>
    <mergeCell ref="A2:C2"/>
    <mergeCell ref="A3:D3"/>
    <mergeCell ref="A4:D4"/>
    <mergeCell ref="A5:B5"/>
    <mergeCell ref="A11:D11"/>
    <mergeCell ref="A12:D12"/>
    <mergeCell ref="A6:B6"/>
    <mergeCell ref="A7:D7"/>
    <mergeCell ref="A8:D8"/>
    <mergeCell ref="A9:D9"/>
    <mergeCell ref="A10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28"/>
    </sheetView>
  </sheetViews>
  <sheetFormatPr defaultRowHeight="15" x14ac:dyDescent="0.25"/>
  <cols>
    <col min="1" max="1" width="46" customWidth="1"/>
    <col min="2" max="2" width="14" customWidth="1"/>
  </cols>
  <sheetData>
    <row r="1" spans="1:2" x14ac:dyDescent="0.25">
      <c r="A1" s="30" t="s">
        <v>23</v>
      </c>
      <c r="B1" s="29"/>
    </row>
    <row r="2" spans="1:2" x14ac:dyDescent="0.25">
      <c r="A2" s="29"/>
      <c r="B2" s="29"/>
    </row>
    <row r="3" spans="1:2" x14ac:dyDescent="0.25">
      <c r="A3" s="30" t="s">
        <v>24</v>
      </c>
      <c r="B3" s="29"/>
    </row>
    <row r="4" spans="1:2" x14ac:dyDescent="0.25">
      <c r="A4" s="6" t="s">
        <v>25</v>
      </c>
      <c r="B4" s="5" t="s">
        <v>26</v>
      </c>
    </row>
    <row r="5" spans="1:2" x14ac:dyDescent="0.25">
      <c r="A5" s="6" t="s">
        <v>27</v>
      </c>
      <c r="B5" s="5" t="s">
        <v>28</v>
      </c>
    </row>
    <row r="6" spans="1:2" x14ac:dyDescent="0.25">
      <c r="A6" s="6" t="s">
        <v>29</v>
      </c>
      <c r="B6" s="5" t="s">
        <v>30</v>
      </c>
    </row>
    <row r="7" spans="1:2" x14ac:dyDescent="0.25">
      <c r="A7" s="6" t="s">
        <v>31</v>
      </c>
      <c r="B7" s="5" t="s">
        <v>28</v>
      </c>
    </row>
    <row r="8" spans="1:2" x14ac:dyDescent="0.25">
      <c r="A8" s="6" t="s">
        <v>32</v>
      </c>
      <c r="B8" s="5" t="s">
        <v>30</v>
      </c>
    </row>
    <row r="9" spans="1:2" x14ac:dyDescent="0.25">
      <c r="A9" s="6" t="s">
        <v>33</v>
      </c>
      <c r="B9" s="5" t="s">
        <v>30</v>
      </c>
    </row>
    <row r="10" spans="1:2" x14ac:dyDescent="0.25">
      <c r="A10" s="6" t="s">
        <v>34</v>
      </c>
      <c r="B10" s="5" t="s">
        <v>30</v>
      </c>
    </row>
    <row r="11" spans="1:2" x14ac:dyDescent="0.25">
      <c r="A11" s="6" t="s">
        <v>35</v>
      </c>
      <c r="B11" s="5" t="s">
        <v>30</v>
      </c>
    </row>
    <row r="12" spans="1:2" x14ac:dyDescent="0.25">
      <c r="A12" s="6" t="s">
        <v>36</v>
      </c>
      <c r="B12" s="5" t="s">
        <v>37</v>
      </c>
    </row>
    <row r="13" spans="1:2" x14ac:dyDescent="0.25">
      <c r="A13" s="29"/>
      <c r="B13" s="29"/>
    </row>
    <row r="14" spans="1:2" x14ac:dyDescent="0.25">
      <c r="A14" s="30" t="s">
        <v>38</v>
      </c>
      <c r="B14" s="29"/>
    </row>
    <row r="15" spans="1:2" x14ac:dyDescent="0.25">
      <c r="A15" s="6" t="s">
        <v>39</v>
      </c>
      <c r="B15" s="5" t="s">
        <v>28</v>
      </c>
    </row>
    <row r="16" spans="1:2" x14ac:dyDescent="0.25">
      <c r="A16" s="6" t="s">
        <v>40</v>
      </c>
      <c r="B16" s="5" t="s">
        <v>28</v>
      </c>
    </row>
    <row r="17" spans="1:2" x14ac:dyDescent="0.25">
      <c r="A17" s="6" t="s">
        <v>41</v>
      </c>
      <c r="B17" s="5" t="s">
        <v>30</v>
      </c>
    </row>
    <row r="18" spans="1:2" x14ac:dyDescent="0.25">
      <c r="A18" s="6" t="s">
        <v>42</v>
      </c>
      <c r="B18" s="5" t="s">
        <v>30</v>
      </c>
    </row>
    <row r="19" spans="1:2" x14ac:dyDescent="0.25">
      <c r="A19" s="6" t="s">
        <v>43</v>
      </c>
      <c r="B19" s="5" t="s">
        <v>30</v>
      </c>
    </row>
    <row r="20" spans="1:2" x14ac:dyDescent="0.25">
      <c r="A20" s="6" t="s">
        <v>44</v>
      </c>
      <c r="B20" s="5" t="s">
        <v>28</v>
      </c>
    </row>
    <row r="21" spans="1:2" x14ac:dyDescent="0.25">
      <c r="A21" s="6" t="s">
        <v>45</v>
      </c>
      <c r="B21" s="5" t="s">
        <v>28</v>
      </c>
    </row>
    <row r="22" spans="1:2" x14ac:dyDescent="0.25">
      <c r="A22" s="6" t="s">
        <v>46</v>
      </c>
      <c r="B22" s="5" t="s">
        <v>28</v>
      </c>
    </row>
    <row r="23" spans="1:2" x14ac:dyDescent="0.25">
      <c r="A23" s="29"/>
      <c r="B23" s="29"/>
    </row>
    <row r="24" spans="1:2" x14ac:dyDescent="0.25">
      <c r="A24" s="30" t="s">
        <v>47</v>
      </c>
      <c r="B24" s="29"/>
    </row>
    <row r="25" spans="1:2" x14ac:dyDescent="0.25">
      <c r="A25" s="31" t="s">
        <v>48</v>
      </c>
      <c r="B25" s="29"/>
    </row>
    <row r="26" spans="1:2" x14ac:dyDescent="0.25">
      <c r="A26" s="29"/>
      <c r="B26" s="29"/>
    </row>
    <row r="27" spans="1:2" x14ac:dyDescent="0.25">
      <c r="A27" s="30" t="s">
        <v>49</v>
      </c>
      <c r="B27" s="29"/>
    </row>
    <row r="28" spans="1:2" x14ac:dyDescent="0.25">
      <c r="A28" s="6" t="s">
        <v>50</v>
      </c>
      <c r="B28" s="5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B1"/>
    <mergeCell ref="A2:B2"/>
    <mergeCell ref="A3:B3"/>
    <mergeCell ref="A13:B13"/>
    <mergeCell ref="A14:B14"/>
    <mergeCell ref="A23:B23"/>
    <mergeCell ref="A24:B24"/>
    <mergeCell ref="A25:B25"/>
    <mergeCell ref="A26:B26"/>
    <mergeCell ref="A27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H45"/>
    </sheetView>
  </sheetViews>
  <sheetFormatPr defaultRowHeight="15" x14ac:dyDescent="0.25"/>
  <cols>
    <col min="1" max="1" width="6" customWidth="1"/>
    <col min="2" max="2" width="24" customWidth="1"/>
    <col min="3" max="3" width="32" customWidth="1"/>
    <col min="4" max="5" width="8" customWidth="1"/>
    <col min="6" max="6" width="12" customWidth="1"/>
    <col min="7" max="7" width="6" customWidth="1"/>
    <col min="8" max="8" width="4" customWidth="1"/>
  </cols>
  <sheetData>
    <row r="1" spans="1:8" x14ac:dyDescent="0.25">
      <c r="A1" s="30" t="s">
        <v>51</v>
      </c>
      <c r="B1" s="29"/>
      <c r="C1" s="29"/>
      <c r="D1" s="29"/>
      <c r="E1" s="29"/>
      <c r="F1" s="29"/>
      <c r="G1" s="29"/>
      <c r="H1" s="29"/>
    </row>
    <row r="2" spans="1:8" x14ac:dyDescent="0.25">
      <c r="A2" s="30" t="s">
        <v>52</v>
      </c>
      <c r="B2" s="29"/>
      <c r="C2" s="29"/>
      <c r="D2" s="29"/>
      <c r="E2" s="29"/>
      <c r="F2" s="29"/>
      <c r="G2" s="29"/>
      <c r="H2" s="29"/>
    </row>
    <row r="3" spans="1:8" x14ac:dyDescent="0.25">
      <c r="A3" s="31" t="s">
        <v>53</v>
      </c>
      <c r="B3" s="31"/>
      <c r="C3" s="31"/>
      <c r="D3" s="31" t="s">
        <v>54</v>
      </c>
      <c r="E3" s="29"/>
      <c r="F3" s="29"/>
      <c r="G3" s="29"/>
      <c r="H3" s="29"/>
    </row>
    <row r="4" spans="1:8" x14ac:dyDescent="0.25">
      <c r="A4" s="31" t="s">
        <v>55</v>
      </c>
      <c r="B4" s="31"/>
      <c r="C4" s="31"/>
      <c r="D4" s="31" t="s">
        <v>56</v>
      </c>
      <c r="E4" s="29"/>
      <c r="F4" s="29"/>
      <c r="G4" s="29"/>
      <c r="H4" s="29"/>
    </row>
    <row r="5" spans="1:8" x14ac:dyDescent="0.25">
      <c r="A5" s="31" t="s">
        <v>57</v>
      </c>
      <c r="B5" s="31"/>
      <c r="C5" s="31"/>
      <c r="D5" s="31" t="s">
        <v>58</v>
      </c>
      <c r="E5" s="29"/>
      <c r="F5" s="29"/>
      <c r="G5" s="29"/>
      <c r="H5" s="29"/>
    </row>
    <row r="6" spans="1:8" x14ac:dyDescent="0.25">
      <c r="A6" s="31" t="s">
        <v>59</v>
      </c>
      <c r="B6" s="31"/>
      <c r="C6" s="31"/>
      <c r="D6" s="31" t="s">
        <v>58</v>
      </c>
      <c r="E6" s="29"/>
      <c r="F6" s="29"/>
      <c r="G6" s="29"/>
      <c r="H6" s="29"/>
    </row>
    <row r="7" spans="1:8" x14ac:dyDescent="0.25">
      <c r="A7" s="31" t="s">
        <v>60</v>
      </c>
      <c r="B7" s="31"/>
      <c r="C7" s="31"/>
      <c r="D7" s="31" t="s">
        <v>58</v>
      </c>
      <c r="E7" s="29"/>
      <c r="F7" s="29"/>
      <c r="G7" s="29"/>
      <c r="H7" s="29"/>
    </row>
    <row r="8" spans="1:8" x14ac:dyDescent="0.25">
      <c r="A8" s="30" t="s">
        <v>61</v>
      </c>
      <c r="B8" s="29"/>
      <c r="C8" s="29"/>
      <c r="D8" s="29"/>
      <c r="E8" s="29"/>
      <c r="F8" s="29"/>
      <c r="G8" s="29"/>
      <c r="H8" s="29"/>
    </row>
    <row r="9" spans="1:8" ht="409.6" customHeight="1" x14ac:dyDescent="0.25">
      <c r="A9" s="34" t="s">
        <v>62</v>
      </c>
      <c r="B9" s="29"/>
      <c r="C9" s="29"/>
      <c r="D9" s="29"/>
      <c r="E9" s="29"/>
      <c r="F9" s="29"/>
      <c r="G9" s="29"/>
      <c r="H9" s="29"/>
    </row>
    <row r="10" spans="1:8" x14ac:dyDescent="0.25">
      <c r="A10" s="29"/>
      <c r="B10" s="29"/>
      <c r="C10" s="29"/>
      <c r="D10" s="29"/>
      <c r="E10" s="29"/>
      <c r="F10" s="29"/>
      <c r="G10" s="29"/>
      <c r="H10" s="29"/>
    </row>
    <row r="11" spans="1:8" x14ac:dyDescent="0.25">
      <c r="A11" s="30" t="s">
        <v>63</v>
      </c>
      <c r="B11" s="29"/>
      <c r="C11" s="29"/>
      <c r="D11" s="29"/>
      <c r="E11" s="29"/>
      <c r="F11" s="29"/>
      <c r="G11" s="29"/>
      <c r="H11" s="29"/>
    </row>
    <row r="12" spans="1:8" ht="26.1" customHeight="1" x14ac:dyDescent="0.25">
      <c r="A12" s="4" t="s">
        <v>64</v>
      </c>
      <c r="B12" s="4" t="s">
        <v>65</v>
      </c>
      <c r="C12" s="4" t="s">
        <v>66</v>
      </c>
      <c r="D12" s="4" t="s">
        <v>67</v>
      </c>
      <c r="E12" s="4" t="s">
        <v>68</v>
      </c>
      <c r="F12" s="8" t="s">
        <v>69</v>
      </c>
      <c r="G12" s="33" t="s">
        <v>70</v>
      </c>
      <c r="H12" s="29"/>
    </row>
    <row r="13" spans="1:8" ht="56.1" customHeight="1" x14ac:dyDescent="0.25">
      <c r="A13" s="5" t="s">
        <v>58</v>
      </c>
      <c r="B13" s="7" t="s">
        <v>71</v>
      </c>
      <c r="C13" s="7" t="s">
        <v>72</v>
      </c>
      <c r="D13" s="5">
        <v>1</v>
      </c>
      <c r="E13" s="5" t="s">
        <v>73</v>
      </c>
      <c r="F13" s="9" t="s">
        <v>58</v>
      </c>
      <c r="G13" s="31" t="s">
        <v>74</v>
      </c>
      <c r="H13" s="29"/>
    </row>
    <row r="14" spans="1:8" ht="56.1" customHeight="1" x14ac:dyDescent="0.25">
      <c r="A14" s="5" t="s">
        <v>58</v>
      </c>
      <c r="B14" s="7" t="s">
        <v>75</v>
      </c>
      <c r="C14" s="7" t="s">
        <v>76</v>
      </c>
      <c r="D14" s="5">
        <v>1</v>
      </c>
      <c r="E14" s="5" t="s">
        <v>73</v>
      </c>
      <c r="F14" s="9" t="s">
        <v>58</v>
      </c>
      <c r="G14" s="31" t="s">
        <v>74</v>
      </c>
      <c r="H14" s="29"/>
    </row>
    <row r="15" spans="1:8" ht="56.1" customHeight="1" x14ac:dyDescent="0.25">
      <c r="A15" s="5" t="s">
        <v>58</v>
      </c>
      <c r="B15" s="7" t="s">
        <v>77</v>
      </c>
      <c r="C15" s="7" t="s">
        <v>78</v>
      </c>
      <c r="D15" s="5">
        <v>1</v>
      </c>
      <c r="E15" s="5" t="s">
        <v>73</v>
      </c>
      <c r="F15" s="9" t="s">
        <v>58</v>
      </c>
      <c r="G15" s="31" t="s">
        <v>74</v>
      </c>
      <c r="H15" s="29"/>
    </row>
    <row r="16" spans="1:8" ht="42" customHeight="1" x14ac:dyDescent="0.25">
      <c r="A16" s="5" t="s">
        <v>58</v>
      </c>
      <c r="B16" s="7" t="s">
        <v>79</v>
      </c>
      <c r="C16" s="7" t="s">
        <v>80</v>
      </c>
      <c r="D16" s="5">
        <v>1</v>
      </c>
      <c r="E16" s="5" t="s">
        <v>73</v>
      </c>
      <c r="F16" s="9" t="s">
        <v>58</v>
      </c>
      <c r="G16" s="31" t="s">
        <v>74</v>
      </c>
      <c r="H16" s="29"/>
    </row>
    <row r="17" spans="1:8" ht="42" customHeight="1" x14ac:dyDescent="0.25">
      <c r="A17" s="5" t="s">
        <v>58</v>
      </c>
      <c r="B17" s="7" t="s">
        <v>81</v>
      </c>
      <c r="C17" s="7" t="s">
        <v>82</v>
      </c>
      <c r="D17" s="5">
        <v>1</v>
      </c>
      <c r="E17" s="5" t="s">
        <v>73</v>
      </c>
      <c r="F17" s="9" t="s">
        <v>58</v>
      </c>
      <c r="G17" s="31" t="s">
        <v>74</v>
      </c>
      <c r="H17" s="29"/>
    </row>
    <row r="18" spans="1:8" ht="42" customHeight="1" x14ac:dyDescent="0.25">
      <c r="A18" s="5" t="s">
        <v>58</v>
      </c>
      <c r="B18" s="7" t="s">
        <v>83</v>
      </c>
      <c r="C18" s="7" t="s">
        <v>84</v>
      </c>
      <c r="D18" s="5">
        <v>1</v>
      </c>
      <c r="E18" s="5" t="s">
        <v>73</v>
      </c>
      <c r="F18" s="9" t="s">
        <v>58</v>
      </c>
      <c r="G18" s="31" t="s">
        <v>74</v>
      </c>
      <c r="H18" s="29"/>
    </row>
    <row r="19" spans="1:8" ht="111.95" customHeight="1" x14ac:dyDescent="0.25">
      <c r="A19" s="5" t="s">
        <v>58</v>
      </c>
      <c r="B19" s="7" t="s">
        <v>85</v>
      </c>
      <c r="C19" s="7" t="s">
        <v>86</v>
      </c>
      <c r="D19" s="5">
        <v>1</v>
      </c>
      <c r="E19" s="5" t="s">
        <v>73</v>
      </c>
      <c r="F19" s="9" t="s">
        <v>58</v>
      </c>
      <c r="G19" s="31" t="s">
        <v>74</v>
      </c>
      <c r="H19" s="29"/>
    </row>
    <row r="20" spans="1:8" ht="69.95" customHeight="1" x14ac:dyDescent="0.25">
      <c r="A20" s="5" t="s">
        <v>58</v>
      </c>
      <c r="B20" s="7" t="s">
        <v>87</v>
      </c>
      <c r="C20" s="7" t="s">
        <v>88</v>
      </c>
      <c r="D20" s="5">
        <v>1</v>
      </c>
      <c r="E20" s="5" t="s">
        <v>73</v>
      </c>
      <c r="F20" s="9" t="s">
        <v>58</v>
      </c>
      <c r="G20" s="31" t="s">
        <v>74</v>
      </c>
      <c r="H20" s="29"/>
    </row>
    <row r="21" spans="1:8" ht="84" customHeight="1" x14ac:dyDescent="0.25">
      <c r="A21" s="5" t="s">
        <v>58</v>
      </c>
      <c r="B21" s="7" t="s">
        <v>89</v>
      </c>
      <c r="C21" s="7" t="s">
        <v>90</v>
      </c>
      <c r="D21" s="5">
        <v>1</v>
      </c>
      <c r="E21" s="5" t="s">
        <v>73</v>
      </c>
      <c r="F21" s="9" t="s">
        <v>58</v>
      </c>
      <c r="G21" s="31" t="s">
        <v>74</v>
      </c>
      <c r="H21" s="29"/>
    </row>
    <row r="22" spans="1:8" ht="69.95" customHeight="1" x14ac:dyDescent="0.25">
      <c r="A22" s="5" t="s">
        <v>58</v>
      </c>
      <c r="B22" s="7" t="s">
        <v>91</v>
      </c>
      <c r="C22" s="7" t="s">
        <v>92</v>
      </c>
      <c r="D22" s="5">
        <v>1</v>
      </c>
      <c r="E22" s="5" t="s">
        <v>73</v>
      </c>
      <c r="F22" s="9" t="s">
        <v>58</v>
      </c>
      <c r="G22" s="31" t="s">
        <v>74</v>
      </c>
      <c r="H22" s="29"/>
    </row>
    <row r="23" spans="1:8" ht="27.95" customHeight="1" x14ac:dyDescent="0.25">
      <c r="A23" s="5" t="s">
        <v>58</v>
      </c>
      <c r="B23" s="7" t="s">
        <v>93</v>
      </c>
      <c r="C23" s="7" t="s">
        <v>94</v>
      </c>
      <c r="D23" s="5">
        <v>1</v>
      </c>
      <c r="E23" s="5" t="s">
        <v>73</v>
      </c>
      <c r="F23" s="9" t="s">
        <v>58</v>
      </c>
      <c r="G23" s="31" t="s">
        <v>74</v>
      </c>
      <c r="H23" s="29"/>
    </row>
    <row r="24" spans="1:8" ht="27.95" customHeight="1" x14ac:dyDescent="0.25">
      <c r="A24" s="5" t="s">
        <v>58</v>
      </c>
      <c r="B24" s="7" t="s">
        <v>95</v>
      </c>
      <c r="C24" s="7" t="s">
        <v>58</v>
      </c>
      <c r="D24" s="5">
        <v>50</v>
      </c>
      <c r="E24" s="5" t="s">
        <v>96</v>
      </c>
      <c r="F24" s="9" t="s">
        <v>58</v>
      </c>
      <c r="G24" s="31" t="s">
        <v>74</v>
      </c>
      <c r="H24" s="29"/>
    </row>
    <row r="25" spans="1:8" ht="27.95" customHeight="1" x14ac:dyDescent="0.25">
      <c r="A25" s="5" t="s">
        <v>58</v>
      </c>
      <c r="B25" s="7" t="s">
        <v>97</v>
      </c>
      <c r="C25" s="7" t="s">
        <v>98</v>
      </c>
      <c r="D25" s="5">
        <v>1</v>
      </c>
      <c r="E25" s="5" t="s">
        <v>73</v>
      </c>
      <c r="F25" s="9" t="s">
        <v>58</v>
      </c>
      <c r="G25" s="31" t="s">
        <v>74</v>
      </c>
      <c r="H25" s="29"/>
    </row>
    <row r="26" spans="1:8" ht="27.95" customHeight="1" x14ac:dyDescent="0.25">
      <c r="A26" s="5" t="s">
        <v>58</v>
      </c>
      <c r="B26" s="7" t="s">
        <v>99</v>
      </c>
      <c r="C26" s="7" t="s">
        <v>58</v>
      </c>
      <c r="D26" s="5">
        <v>300</v>
      </c>
      <c r="E26" s="5" t="s">
        <v>96</v>
      </c>
      <c r="F26" s="9" t="s">
        <v>58</v>
      </c>
      <c r="G26" s="31" t="s">
        <v>74</v>
      </c>
      <c r="H26" s="29"/>
    </row>
    <row r="27" spans="1:8" ht="14.1" customHeight="1" x14ac:dyDescent="0.25">
      <c r="A27" s="5" t="s">
        <v>58</v>
      </c>
      <c r="B27" s="7" t="s">
        <v>100</v>
      </c>
      <c r="C27" s="7" t="s">
        <v>58</v>
      </c>
      <c r="D27" s="5">
        <v>300</v>
      </c>
      <c r="E27" s="5" t="s">
        <v>96</v>
      </c>
      <c r="F27" s="9" t="s">
        <v>58</v>
      </c>
      <c r="G27" s="31" t="s">
        <v>74</v>
      </c>
      <c r="H27" s="29"/>
    </row>
    <row r="28" spans="1:8" ht="27.95" customHeight="1" x14ac:dyDescent="0.25">
      <c r="A28" s="5" t="s">
        <v>58</v>
      </c>
      <c r="B28" s="7" t="s">
        <v>101</v>
      </c>
      <c r="C28" s="7" t="s">
        <v>58</v>
      </c>
      <c r="D28" s="5">
        <v>500</v>
      </c>
      <c r="E28" s="5" t="s">
        <v>96</v>
      </c>
      <c r="F28" s="9" t="s">
        <v>58</v>
      </c>
      <c r="G28" s="31" t="s">
        <v>74</v>
      </c>
      <c r="H28" s="29"/>
    </row>
    <row r="29" spans="1:8" ht="27.95" customHeight="1" x14ac:dyDescent="0.25">
      <c r="A29" s="5" t="s">
        <v>58</v>
      </c>
      <c r="B29" s="7" t="s">
        <v>102</v>
      </c>
      <c r="C29" s="7" t="s">
        <v>58</v>
      </c>
      <c r="D29" s="5">
        <v>1</v>
      </c>
      <c r="E29" s="5" t="s">
        <v>73</v>
      </c>
      <c r="F29" s="9" t="s">
        <v>58</v>
      </c>
      <c r="G29" s="31" t="s">
        <v>74</v>
      </c>
      <c r="H29" s="29"/>
    </row>
    <row r="30" spans="1:8" x14ac:dyDescent="0.25">
      <c r="A30" s="29"/>
      <c r="B30" s="29"/>
      <c r="C30" s="29"/>
      <c r="D30" s="29"/>
      <c r="E30" s="29"/>
      <c r="F30" s="29"/>
      <c r="G30" s="29"/>
      <c r="H30" s="29"/>
    </row>
    <row r="31" spans="1:8" x14ac:dyDescent="0.25">
      <c r="A31" s="30" t="s">
        <v>103</v>
      </c>
      <c r="B31" s="29"/>
      <c r="C31" s="29"/>
      <c r="D31" s="29"/>
      <c r="E31" s="29"/>
      <c r="F31" s="29"/>
      <c r="G31" s="29"/>
      <c r="H31" s="29"/>
    </row>
    <row r="32" spans="1:8" ht="26.1" customHeight="1" x14ac:dyDescent="0.25">
      <c r="A32" s="33" t="s">
        <v>104</v>
      </c>
      <c r="B32" s="33"/>
      <c r="C32" s="33"/>
      <c r="D32" s="8" t="s">
        <v>105</v>
      </c>
      <c r="E32" s="8" t="s">
        <v>106</v>
      </c>
      <c r="F32" s="4" t="s">
        <v>107</v>
      </c>
      <c r="G32" s="33" t="s">
        <v>108</v>
      </c>
      <c r="H32" s="29"/>
    </row>
    <row r="33" spans="1:8" x14ac:dyDescent="0.25">
      <c r="A33" s="32" t="s">
        <v>109</v>
      </c>
      <c r="B33" s="32"/>
      <c r="C33" s="32"/>
      <c r="D33" s="3">
        <v>80</v>
      </c>
      <c r="E33" s="3" t="s">
        <v>110</v>
      </c>
      <c r="F33" s="3" t="s">
        <v>58</v>
      </c>
      <c r="G33" s="32" t="s">
        <v>58</v>
      </c>
      <c r="H33" s="29"/>
    </row>
    <row r="34" spans="1:8" x14ac:dyDescent="0.25">
      <c r="A34" s="32" t="s">
        <v>111</v>
      </c>
      <c r="B34" s="32"/>
      <c r="C34" s="32"/>
      <c r="D34" s="3" t="s">
        <v>58</v>
      </c>
      <c r="E34" s="3" t="s">
        <v>112</v>
      </c>
      <c r="F34" s="3" t="s">
        <v>58</v>
      </c>
      <c r="G34" s="32" t="s">
        <v>58</v>
      </c>
      <c r="H34" s="29"/>
    </row>
    <row r="35" spans="1:8" x14ac:dyDescent="0.25">
      <c r="A35" s="32" t="s">
        <v>113</v>
      </c>
      <c r="B35" s="32"/>
      <c r="C35" s="32"/>
      <c r="D35" s="3" t="s">
        <v>58</v>
      </c>
      <c r="E35" s="3" t="s">
        <v>112</v>
      </c>
      <c r="F35" s="3" t="s">
        <v>58</v>
      </c>
      <c r="G35" s="32" t="s">
        <v>58</v>
      </c>
      <c r="H35" s="29"/>
    </row>
    <row r="36" spans="1:8" x14ac:dyDescent="0.25">
      <c r="A36" s="32" t="s">
        <v>114</v>
      </c>
      <c r="B36" s="32"/>
      <c r="C36" s="32"/>
      <c r="D36" s="3" t="s">
        <v>58</v>
      </c>
      <c r="E36" s="3" t="s">
        <v>112</v>
      </c>
      <c r="F36" s="3" t="s">
        <v>58</v>
      </c>
      <c r="G36" s="32" t="s">
        <v>58</v>
      </c>
      <c r="H36" s="29"/>
    </row>
    <row r="37" spans="1:8" x14ac:dyDescent="0.25">
      <c r="A37" s="32" t="s">
        <v>115</v>
      </c>
      <c r="B37" s="32"/>
      <c r="C37" s="32"/>
      <c r="D37" s="3">
        <v>20</v>
      </c>
      <c r="E37" s="3" t="s">
        <v>110</v>
      </c>
      <c r="F37" s="3" t="s">
        <v>58</v>
      </c>
      <c r="G37" s="32" t="s">
        <v>58</v>
      </c>
      <c r="H37" s="29"/>
    </row>
    <row r="38" spans="1:8" x14ac:dyDescent="0.25">
      <c r="A38" s="29"/>
      <c r="B38" s="29"/>
      <c r="C38" s="29"/>
      <c r="D38" s="29"/>
      <c r="E38" s="29"/>
      <c r="F38" s="29"/>
      <c r="G38" s="29"/>
      <c r="H38" s="29"/>
    </row>
    <row r="39" spans="1:8" x14ac:dyDescent="0.25">
      <c r="A39" s="30" t="s">
        <v>116</v>
      </c>
      <c r="B39" s="29"/>
      <c r="C39" s="29"/>
      <c r="D39" s="29"/>
      <c r="E39" s="29"/>
      <c r="F39" s="29"/>
      <c r="G39" s="29"/>
      <c r="H39" s="29"/>
    </row>
    <row r="40" spans="1:8" x14ac:dyDescent="0.25">
      <c r="A40" s="33" t="s">
        <v>117</v>
      </c>
      <c r="B40" s="33"/>
      <c r="C40" s="33" t="s">
        <v>118</v>
      </c>
      <c r="D40" s="33"/>
      <c r="E40" s="4" t="s">
        <v>119</v>
      </c>
      <c r="F40" s="33" t="s">
        <v>120</v>
      </c>
      <c r="G40" s="29"/>
      <c r="H40" s="29"/>
    </row>
    <row r="41" spans="1:8" ht="14.1" customHeight="1" x14ac:dyDescent="0.25">
      <c r="A41" s="32" t="s">
        <v>109</v>
      </c>
      <c r="B41" s="32"/>
      <c r="C41" s="32" t="s">
        <v>121</v>
      </c>
      <c r="D41" s="32"/>
      <c r="E41" s="3" t="s">
        <v>122</v>
      </c>
      <c r="F41" s="32" t="s">
        <v>123</v>
      </c>
      <c r="G41" s="29"/>
      <c r="H41" s="29"/>
    </row>
    <row r="42" spans="1:8" ht="27.95" customHeight="1" x14ac:dyDescent="0.25">
      <c r="A42" s="32" t="s">
        <v>111</v>
      </c>
      <c r="B42" s="32"/>
      <c r="C42" s="32" t="s">
        <v>124</v>
      </c>
      <c r="D42" s="32"/>
      <c r="E42" s="3" t="s">
        <v>125</v>
      </c>
      <c r="F42" s="32" t="s">
        <v>123</v>
      </c>
      <c r="G42" s="29"/>
      <c r="H42" s="29"/>
    </row>
    <row r="43" spans="1:8" ht="14.1" customHeight="1" x14ac:dyDescent="0.25">
      <c r="A43" s="32" t="s">
        <v>113</v>
      </c>
      <c r="B43" s="32"/>
      <c r="C43" s="32" t="s">
        <v>126</v>
      </c>
      <c r="D43" s="32"/>
      <c r="E43" s="3" t="s">
        <v>125</v>
      </c>
      <c r="F43" s="32" t="s">
        <v>123</v>
      </c>
      <c r="G43" s="29"/>
      <c r="H43" s="29"/>
    </row>
    <row r="44" spans="1:8" ht="27.95" customHeight="1" x14ac:dyDescent="0.25">
      <c r="A44" s="32" t="s">
        <v>114</v>
      </c>
      <c r="B44" s="32"/>
      <c r="C44" s="32" t="s">
        <v>127</v>
      </c>
      <c r="D44" s="32"/>
      <c r="E44" s="3" t="s">
        <v>125</v>
      </c>
      <c r="F44" s="32" t="s">
        <v>123</v>
      </c>
      <c r="G44" s="29"/>
      <c r="H44" s="29"/>
    </row>
    <row r="45" spans="1:8" ht="56.1" customHeight="1" x14ac:dyDescent="0.25">
      <c r="A45" s="32" t="s">
        <v>115</v>
      </c>
      <c r="B45" s="32"/>
      <c r="C45" s="32" t="s">
        <v>128</v>
      </c>
      <c r="D45" s="32"/>
      <c r="E45" s="3" t="s">
        <v>122</v>
      </c>
      <c r="F45" s="32" t="s">
        <v>123</v>
      </c>
      <c r="G45" s="29"/>
      <c r="H45" s="29"/>
    </row>
  </sheetData>
  <sheetProtection formatCells="0" formatColumns="0" formatRows="0" insertColumns="0" insertRows="0" insertHyperlinks="0" deleteColumns="0" deleteRows="0" sort="0" autoFilter="0" pivotTables="0"/>
  <mergeCells count="68">
    <mergeCell ref="A1:H1"/>
    <mergeCell ref="A2:H2"/>
    <mergeCell ref="A3:C3"/>
    <mergeCell ref="D3:H3"/>
    <mergeCell ref="A4:C4"/>
    <mergeCell ref="D4:H4"/>
    <mergeCell ref="A5:C5"/>
    <mergeCell ref="D5:H5"/>
    <mergeCell ref="A6:C6"/>
    <mergeCell ref="D6:H6"/>
    <mergeCell ref="A7:C7"/>
    <mergeCell ref="D7:H7"/>
    <mergeCell ref="A8:H8"/>
    <mergeCell ref="A9:H9"/>
    <mergeCell ref="A10:H10"/>
    <mergeCell ref="A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A30:H30"/>
    <mergeCell ref="A31:H31"/>
    <mergeCell ref="A32:C32"/>
    <mergeCell ref="G32:H32"/>
    <mergeCell ref="A33:C33"/>
    <mergeCell ref="G33:H33"/>
    <mergeCell ref="A34:C34"/>
    <mergeCell ref="G34:H34"/>
    <mergeCell ref="A35:C35"/>
    <mergeCell ref="G35:H35"/>
    <mergeCell ref="A36:C36"/>
    <mergeCell ref="G36:H36"/>
    <mergeCell ref="A37:C37"/>
    <mergeCell ref="G37:H37"/>
    <mergeCell ref="A38:H38"/>
    <mergeCell ref="A39:H39"/>
    <mergeCell ref="A40:B40"/>
    <mergeCell ref="C40:D40"/>
    <mergeCell ref="F40:H40"/>
    <mergeCell ref="A41:B41"/>
    <mergeCell ref="C41:D41"/>
    <mergeCell ref="F41:H41"/>
    <mergeCell ref="A42:B42"/>
    <mergeCell ref="C42:D42"/>
    <mergeCell ref="F42:H42"/>
    <mergeCell ref="A43:B43"/>
    <mergeCell ref="C43:D43"/>
    <mergeCell ref="F43:H43"/>
    <mergeCell ref="A44:B44"/>
    <mergeCell ref="C44:D44"/>
    <mergeCell ref="F44:H44"/>
    <mergeCell ref="A45:B45"/>
    <mergeCell ref="C45:D45"/>
    <mergeCell ref="F45:H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J10"/>
    </sheetView>
  </sheetViews>
  <sheetFormatPr defaultRowHeight="15" x14ac:dyDescent="0.25"/>
  <cols>
    <col min="1" max="1" width="3" customWidth="1"/>
    <col min="2" max="2" width="24" customWidth="1"/>
    <col min="3" max="3" width="14" customWidth="1"/>
    <col min="4" max="4" width="12" customWidth="1"/>
    <col min="5" max="5" width="14" customWidth="1"/>
    <col min="6" max="6" width="8" customWidth="1"/>
    <col min="7" max="8" width="14" customWidth="1"/>
    <col min="9" max="9" width="24" customWidth="1"/>
    <col min="10" max="10" width="12" customWidth="1"/>
  </cols>
  <sheetData>
    <row r="1" spans="1:10" x14ac:dyDescent="0.25">
      <c r="A1" s="30" t="s">
        <v>129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5">
      <c r="A2" s="35" t="s">
        <v>130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39.950000000000003" customHeight="1" x14ac:dyDescent="0.25">
      <c r="A4" s="4" t="s">
        <v>131</v>
      </c>
      <c r="B4" s="4" t="s">
        <v>132</v>
      </c>
      <c r="C4" s="4" t="s">
        <v>133</v>
      </c>
      <c r="D4" s="4" t="s">
        <v>134</v>
      </c>
      <c r="E4" s="8" t="s">
        <v>135</v>
      </c>
      <c r="F4" s="8" t="s">
        <v>136</v>
      </c>
      <c r="G4" s="4" t="s">
        <v>137</v>
      </c>
      <c r="H4" s="4" t="s">
        <v>138</v>
      </c>
      <c r="I4" s="4" t="s">
        <v>15</v>
      </c>
      <c r="J4" s="4" t="s">
        <v>14</v>
      </c>
    </row>
    <row r="5" spans="1:10" ht="14.1" customHeight="1" x14ac:dyDescent="0.25">
      <c r="A5" s="5">
        <v>1</v>
      </c>
      <c r="B5" s="7" t="s">
        <v>58</v>
      </c>
      <c r="C5" s="5" t="s">
        <v>139</v>
      </c>
      <c r="D5" s="7" t="s">
        <v>140</v>
      </c>
      <c r="E5" s="5" t="s">
        <v>141</v>
      </c>
      <c r="F5" s="5" t="s">
        <v>28</v>
      </c>
      <c r="G5" s="7"/>
      <c r="H5" s="7"/>
      <c r="I5" s="7" t="s">
        <v>142</v>
      </c>
      <c r="J5" s="7" t="s">
        <v>58</v>
      </c>
    </row>
    <row r="6" spans="1:10" ht="14.1" customHeight="1" x14ac:dyDescent="0.25">
      <c r="A6" s="5">
        <v>2</v>
      </c>
      <c r="B6" s="7" t="s">
        <v>58</v>
      </c>
      <c r="C6" s="5" t="s">
        <v>139</v>
      </c>
      <c r="D6" s="7" t="s">
        <v>140</v>
      </c>
      <c r="E6" s="5" t="s">
        <v>143</v>
      </c>
      <c r="F6" s="5" t="s">
        <v>30</v>
      </c>
      <c r="G6" s="7"/>
      <c r="H6" s="7"/>
      <c r="I6" s="7" t="s">
        <v>144</v>
      </c>
      <c r="J6" s="7" t="s">
        <v>58</v>
      </c>
    </row>
    <row r="7" spans="1:10" ht="27.95" customHeight="1" x14ac:dyDescent="0.25">
      <c r="A7" s="5">
        <v>3</v>
      </c>
      <c r="B7" s="7" t="s">
        <v>145</v>
      </c>
      <c r="C7" s="5" t="s">
        <v>139</v>
      </c>
      <c r="D7" s="7" t="s">
        <v>140</v>
      </c>
      <c r="E7" s="5" t="s">
        <v>146</v>
      </c>
      <c r="F7" s="5" t="s">
        <v>28</v>
      </c>
      <c r="G7" s="7" t="s">
        <v>147</v>
      </c>
      <c r="H7" s="7" t="s">
        <v>148</v>
      </c>
      <c r="I7" s="7" t="s">
        <v>149</v>
      </c>
      <c r="J7" s="7" t="s">
        <v>58</v>
      </c>
    </row>
    <row r="8" spans="1:10" ht="14.1" customHeight="1" x14ac:dyDescent="0.25">
      <c r="A8" s="5">
        <v>4</v>
      </c>
      <c r="B8" s="7" t="s">
        <v>58</v>
      </c>
      <c r="C8" s="5" t="s">
        <v>139</v>
      </c>
      <c r="D8" s="7" t="s">
        <v>140</v>
      </c>
      <c r="E8" s="5" t="s">
        <v>150</v>
      </c>
      <c r="F8" s="5" t="s">
        <v>30</v>
      </c>
      <c r="G8" s="7"/>
      <c r="H8" s="7"/>
      <c r="I8" s="7" t="s">
        <v>151</v>
      </c>
      <c r="J8" s="7" t="s">
        <v>58</v>
      </c>
    </row>
    <row r="9" spans="1:10" ht="14.1" customHeight="1" x14ac:dyDescent="0.25">
      <c r="A9" s="5">
        <v>5</v>
      </c>
      <c r="B9" s="7" t="s">
        <v>152</v>
      </c>
      <c r="C9" s="5" t="s">
        <v>139</v>
      </c>
      <c r="D9" s="7" t="s">
        <v>140</v>
      </c>
      <c r="E9" s="5" t="s">
        <v>150</v>
      </c>
      <c r="F9" s="5" t="s">
        <v>30</v>
      </c>
      <c r="G9" s="7" t="s">
        <v>153</v>
      </c>
      <c r="H9" s="7" t="s">
        <v>148</v>
      </c>
      <c r="I9" s="7" t="s">
        <v>154</v>
      </c>
      <c r="J9" s="7" t="s">
        <v>58</v>
      </c>
    </row>
    <row r="10" spans="1:10" ht="14.1" customHeight="1" x14ac:dyDescent="0.25">
      <c r="A10" s="5">
        <v>6</v>
      </c>
      <c r="B10" s="7" t="s">
        <v>58</v>
      </c>
      <c r="C10" s="5" t="s">
        <v>139</v>
      </c>
      <c r="D10" s="7" t="s">
        <v>140</v>
      </c>
      <c r="E10" s="5" t="s">
        <v>150</v>
      </c>
      <c r="F10" s="5" t="s">
        <v>30</v>
      </c>
      <c r="G10" s="7"/>
      <c r="H10" s="7"/>
      <c r="I10" s="7" t="s">
        <v>155</v>
      </c>
      <c r="J10" s="7" t="s">
        <v>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tabSelected="1" topLeftCell="A16" zoomScale="55" zoomScaleNormal="55" workbookViewId="0">
      <selection activeCell="C60" sqref="C60"/>
    </sheetView>
  </sheetViews>
  <sheetFormatPr defaultColWidth="15" defaultRowHeight="15" x14ac:dyDescent="0.25"/>
  <cols>
    <col min="1" max="1" width="5" customWidth="1"/>
    <col min="2" max="2" width="28" customWidth="1"/>
    <col min="3" max="3" width="20" customWidth="1"/>
    <col min="4" max="5" width="12" customWidth="1"/>
    <col min="6" max="6" width="8" customWidth="1"/>
  </cols>
  <sheetData>
    <row r="1" spans="1:27" ht="20.100000000000001" customHeight="1" x14ac:dyDescent="0.25"/>
    <row r="2" spans="1:27" ht="20.100000000000001" customHeight="1" x14ac:dyDescent="0.25"/>
    <row r="3" spans="1:27" ht="20.100000000000001" customHeight="1" x14ac:dyDescent="0.25">
      <c r="F3" s="46" t="s">
        <v>156</v>
      </c>
      <c r="G3" s="47"/>
      <c r="H3" s="47"/>
    </row>
    <row r="4" spans="1:27" ht="20.100000000000001" customHeight="1" x14ac:dyDescent="0.25"/>
    <row r="5" spans="1:27" ht="20.100000000000001" customHeight="1" x14ac:dyDescent="0.25">
      <c r="A5" s="45" t="s">
        <v>157</v>
      </c>
      <c r="B5" s="45"/>
      <c r="C5" s="45"/>
      <c r="D5" s="45"/>
      <c r="E5" s="45" t="s">
        <v>150</v>
      </c>
      <c r="F5" s="45"/>
      <c r="G5" s="45" t="s">
        <v>158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x14ac:dyDescent="0.25">
      <c r="A6" s="45" t="s">
        <v>159</v>
      </c>
      <c r="B6" s="45"/>
      <c r="C6" s="45" t="s">
        <v>160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x14ac:dyDescent="0.25">
      <c r="A7" s="45" t="s">
        <v>161</v>
      </c>
      <c r="B7" s="45"/>
      <c r="C7" s="45" t="s">
        <v>162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x14ac:dyDescent="0.25">
      <c r="A8" s="45" t="s">
        <v>163</v>
      </c>
      <c r="B8" s="45"/>
      <c r="C8" s="45" t="s">
        <v>164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x14ac:dyDescent="0.25">
      <c r="A9" s="45" t="s">
        <v>165</v>
      </c>
      <c r="B9" s="45"/>
      <c r="C9" s="45"/>
      <c r="D9" s="45"/>
      <c r="E9" s="45" t="s">
        <v>16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x14ac:dyDescent="0.25">
      <c r="A10" s="45" t="s">
        <v>166</v>
      </c>
      <c r="B10" s="45"/>
      <c r="C10" s="45" t="s">
        <v>167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x14ac:dyDescent="0.25">
      <c r="A11" s="45" t="s">
        <v>168</v>
      </c>
      <c r="B11" s="45"/>
      <c r="C11" s="45" t="s">
        <v>54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x14ac:dyDescent="0.25">
      <c r="A12" s="45" t="s">
        <v>169</v>
      </c>
      <c r="B12" s="45"/>
      <c r="C12" s="45" t="s">
        <v>170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x14ac:dyDescent="0.25">
      <c r="A13" s="45" t="s">
        <v>171</v>
      </c>
      <c r="B13" s="45"/>
      <c r="C13" s="45" t="s">
        <v>56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x14ac:dyDescent="0.25">
      <c r="A14" s="45" t="s">
        <v>172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5">
      <c r="A15" s="45" t="s">
        <v>173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5">
      <c r="A16" s="45" t="s">
        <v>174</v>
      </c>
      <c r="B16" s="45"/>
      <c r="C16" s="45"/>
      <c r="D16" s="45"/>
      <c r="E16" s="45" t="s">
        <v>175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8" x14ac:dyDescent="0.25">
      <c r="A17" s="10" t="s">
        <v>176</v>
      </c>
      <c r="B17" s="10"/>
      <c r="C17" s="10"/>
      <c r="D17" s="10"/>
      <c r="E17" s="10"/>
      <c r="F17" s="10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8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20" spans="1:28" x14ac:dyDescent="0.25">
      <c r="A20" s="37" t="s">
        <v>177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8" ht="50.1" customHeight="1" x14ac:dyDescent="0.25">
      <c r="A21" s="37" t="s">
        <v>178</v>
      </c>
      <c r="B21" s="37"/>
      <c r="C21" s="37"/>
      <c r="D21" s="37"/>
      <c r="E21" s="37"/>
      <c r="F21" s="37"/>
      <c r="G21" s="36" t="s">
        <v>179</v>
      </c>
      <c r="H21" s="36"/>
      <c r="I21" s="36"/>
      <c r="J21" s="36" t="s">
        <v>180</v>
      </c>
      <c r="K21" s="36"/>
      <c r="L21" s="36"/>
      <c r="M21" s="36" t="s">
        <v>181</v>
      </c>
      <c r="N21" s="36"/>
      <c r="O21" s="36"/>
      <c r="P21" s="36" t="s">
        <v>182</v>
      </c>
      <c r="Q21" s="36"/>
      <c r="R21" s="36"/>
      <c r="S21" s="36" t="s">
        <v>183</v>
      </c>
      <c r="T21" s="36"/>
      <c r="U21" s="36"/>
      <c r="V21" s="36" t="s">
        <v>184</v>
      </c>
      <c r="W21" s="36"/>
      <c r="X21" s="36"/>
      <c r="Y21" s="36" t="s">
        <v>185</v>
      </c>
      <c r="Z21" s="36"/>
      <c r="AA21" s="36"/>
    </row>
    <row r="22" spans="1:28" ht="50.1" customHeight="1" x14ac:dyDescent="0.25">
      <c r="A22" s="12" t="s">
        <v>131</v>
      </c>
      <c r="B22" s="36" t="s">
        <v>186</v>
      </c>
      <c r="C22" s="36"/>
      <c r="D22" s="12" t="s">
        <v>67</v>
      </c>
      <c r="E22" s="12" t="s">
        <v>187</v>
      </c>
      <c r="F22" s="12" t="s">
        <v>70</v>
      </c>
      <c r="G22" s="12" t="s">
        <v>188</v>
      </c>
      <c r="H22" s="12" t="s">
        <v>189</v>
      </c>
      <c r="I22" s="12" t="s">
        <v>70</v>
      </c>
      <c r="J22" s="12" t="s">
        <v>188</v>
      </c>
      <c r="K22" s="12" t="s">
        <v>189</v>
      </c>
      <c r="L22" s="12" t="s">
        <v>70</v>
      </c>
      <c r="M22" s="12" t="s">
        <v>188</v>
      </c>
      <c r="N22" s="12" t="s">
        <v>189</v>
      </c>
      <c r="O22" s="12" t="s">
        <v>70</v>
      </c>
      <c r="P22" s="12" t="s">
        <v>188</v>
      </c>
      <c r="Q22" s="12" t="s">
        <v>189</v>
      </c>
      <c r="R22" s="12" t="s">
        <v>70</v>
      </c>
      <c r="S22" s="12" t="s">
        <v>188</v>
      </c>
      <c r="T22" s="12" t="s">
        <v>189</v>
      </c>
      <c r="U22" s="12" t="s">
        <v>70</v>
      </c>
      <c r="V22" s="12" t="s">
        <v>188</v>
      </c>
      <c r="W22" s="12" t="s">
        <v>189</v>
      </c>
      <c r="X22" s="12" t="s">
        <v>70</v>
      </c>
      <c r="Y22" s="12" t="s">
        <v>188</v>
      </c>
      <c r="Z22" s="12" t="s">
        <v>189</v>
      </c>
      <c r="AA22" s="12" t="s">
        <v>70</v>
      </c>
    </row>
    <row r="23" spans="1:28" ht="34.35" customHeight="1" x14ac:dyDescent="0.25">
      <c r="A23" s="15">
        <v>1</v>
      </c>
      <c r="B23" s="44" t="s">
        <v>71</v>
      </c>
      <c r="C23" s="44"/>
      <c r="D23" s="16">
        <v>1</v>
      </c>
      <c r="E23" s="15" t="s">
        <v>73</v>
      </c>
      <c r="F23" s="15" t="s">
        <v>74</v>
      </c>
      <c r="G23" s="18">
        <v>3500.0019000000002</v>
      </c>
      <c r="H23" s="21">
        <v>3500.0019000000002</v>
      </c>
      <c r="I23" s="22" t="s">
        <v>74</v>
      </c>
      <c r="J23" s="18">
        <v>2706</v>
      </c>
      <c r="K23" s="21">
        <v>2706</v>
      </c>
      <c r="L23" s="22" t="s">
        <v>74</v>
      </c>
      <c r="M23" s="18">
        <v>6027</v>
      </c>
      <c r="N23" s="21">
        <v>6027</v>
      </c>
      <c r="O23" s="22" t="s">
        <v>74</v>
      </c>
      <c r="P23" s="18">
        <v>1230</v>
      </c>
      <c r="Q23" s="21">
        <v>1230</v>
      </c>
      <c r="R23" s="22" t="s">
        <v>74</v>
      </c>
      <c r="S23" s="18">
        <v>3000</v>
      </c>
      <c r="T23" s="21">
        <v>3000</v>
      </c>
      <c r="U23" s="22" t="s">
        <v>74</v>
      </c>
      <c r="V23" s="18">
        <v>7134</v>
      </c>
      <c r="W23" s="21">
        <v>7134</v>
      </c>
      <c r="X23" s="22" t="s">
        <v>74</v>
      </c>
      <c r="Y23" s="18">
        <v>4000</v>
      </c>
      <c r="Z23" s="21">
        <v>4000</v>
      </c>
      <c r="AA23" s="22" t="s">
        <v>74</v>
      </c>
    </row>
    <row r="24" spans="1:28" ht="34.35" customHeight="1" x14ac:dyDescent="0.25">
      <c r="A24" s="15">
        <v>2</v>
      </c>
      <c r="B24" s="44" t="s">
        <v>75</v>
      </c>
      <c r="C24" s="44"/>
      <c r="D24" s="16">
        <v>1</v>
      </c>
      <c r="E24" s="15" t="s">
        <v>73</v>
      </c>
      <c r="F24" s="15" t="s">
        <v>74</v>
      </c>
      <c r="G24" s="19">
        <v>2200.0025999999998</v>
      </c>
      <c r="H24" s="16">
        <v>2200.0025999999998</v>
      </c>
      <c r="I24" s="23" t="s">
        <v>74</v>
      </c>
      <c r="J24" s="19">
        <v>6027</v>
      </c>
      <c r="K24" s="16">
        <v>6027</v>
      </c>
      <c r="L24" s="23" t="s">
        <v>74</v>
      </c>
      <c r="M24" s="19">
        <v>13407</v>
      </c>
      <c r="N24" s="16">
        <v>13407</v>
      </c>
      <c r="O24" s="23" t="s">
        <v>74</v>
      </c>
      <c r="P24" s="19">
        <v>1230</v>
      </c>
      <c r="Q24" s="16">
        <v>1230</v>
      </c>
      <c r="R24" s="23" t="s">
        <v>74</v>
      </c>
      <c r="S24" s="19">
        <v>4000</v>
      </c>
      <c r="T24" s="16">
        <v>4000</v>
      </c>
      <c r="U24" s="23" t="s">
        <v>74</v>
      </c>
      <c r="V24" s="19">
        <v>4059</v>
      </c>
      <c r="W24" s="16">
        <v>4059</v>
      </c>
      <c r="X24" s="23" t="s">
        <v>74</v>
      </c>
      <c r="Y24" s="19">
        <v>6100</v>
      </c>
      <c r="Z24" s="16">
        <v>6100</v>
      </c>
      <c r="AA24" s="23" t="s">
        <v>74</v>
      </c>
    </row>
    <row r="25" spans="1:28" ht="34.35" customHeight="1" x14ac:dyDescent="0.25">
      <c r="A25" s="15">
        <v>3</v>
      </c>
      <c r="B25" s="44" t="s">
        <v>77</v>
      </c>
      <c r="C25" s="44"/>
      <c r="D25" s="16">
        <v>1</v>
      </c>
      <c r="E25" s="15" t="s">
        <v>73</v>
      </c>
      <c r="F25" s="15" t="s">
        <v>74</v>
      </c>
      <c r="G25" s="19">
        <v>299.99700000000001</v>
      </c>
      <c r="H25" s="16">
        <v>299.99700000000001</v>
      </c>
      <c r="I25" s="23" t="s">
        <v>74</v>
      </c>
      <c r="J25" s="19">
        <v>1143.9000000000001</v>
      </c>
      <c r="K25" s="16">
        <v>1143.9000000000001</v>
      </c>
      <c r="L25" s="23" t="s">
        <v>74</v>
      </c>
      <c r="M25" s="19">
        <v>3690</v>
      </c>
      <c r="N25" s="16">
        <v>3690</v>
      </c>
      <c r="O25" s="23" t="s">
        <v>74</v>
      </c>
      <c r="P25" s="19">
        <v>1230</v>
      </c>
      <c r="Q25" s="16">
        <v>1230</v>
      </c>
      <c r="R25" s="23" t="s">
        <v>74</v>
      </c>
      <c r="S25" s="19">
        <v>1000</v>
      </c>
      <c r="T25" s="16">
        <v>1000</v>
      </c>
      <c r="U25" s="23" t="s">
        <v>74</v>
      </c>
      <c r="V25" s="19">
        <v>2460</v>
      </c>
      <c r="W25" s="16">
        <v>2460</v>
      </c>
      <c r="X25" s="23" t="s">
        <v>74</v>
      </c>
      <c r="Y25" s="19">
        <v>2500</v>
      </c>
      <c r="Z25" s="16">
        <v>2500</v>
      </c>
      <c r="AA25" s="23" t="s">
        <v>74</v>
      </c>
    </row>
    <row r="26" spans="1:28" ht="34.35" customHeight="1" x14ac:dyDescent="0.25">
      <c r="A26" s="15">
        <v>4</v>
      </c>
      <c r="B26" s="44" t="s">
        <v>79</v>
      </c>
      <c r="C26" s="44"/>
      <c r="D26" s="16">
        <v>1</v>
      </c>
      <c r="E26" s="15" t="s">
        <v>73</v>
      </c>
      <c r="F26" s="15" t="s">
        <v>74</v>
      </c>
      <c r="G26" s="19">
        <v>299.99700000000001</v>
      </c>
      <c r="H26" s="16">
        <v>299.99700000000001</v>
      </c>
      <c r="I26" s="23" t="s">
        <v>74</v>
      </c>
      <c r="J26" s="19">
        <v>1107</v>
      </c>
      <c r="K26" s="16">
        <v>1107</v>
      </c>
      <c r="L26" s="23" t="s">
        <v>74</v>
      </c>
      <c r="M26" s="19">
        <v>4305</v>
      </c>
      <c r="N26" s="16">
        <v>4305</v>
      </c>
      <c r="O26" s="23" t="s">
        <v>74</v>
      </c>
      <c r="P26" s="19">
        <v>1230</v>
      </c>
      <c r="Q26" s="16">
        <v>1230</v>
      </c>
      <c r="R26" s="23" t="s">
        <v>74</v>
      </c>
      <c r="S26" s="19">
        <v>1500</v>
      </c>
      <c r="T26" s="16">
        <v>1500</v>
      </c>
      <c r="U26" s="23" t="s">
        <v>74</v>
      </c>
      <c r="V26" s="19">
        <v>1845</v>
      </c>
      <c r="W26" s="16">
        <v>1845</v>
      </c>
      <c r="X26" s="23" t="s">
        <v>74</v>
      </c>
      <c r="Y26" s="19">
        <v>1500</v>
      </c>
      <c r="Z26" s="16">
        <v>1500</v>
      </c>
      <c r="AA26" s="23" t="s">
        <v>74</v>
      </c>
    </row>
    <row r="27" spans="1:28" ht="34.35" customHeight="1" x14ac:dyDescent="0.25">
      <c r="A27" s="15">
        <v>5</v>
      </c>
      <c r="B27" s="44" t="s">
        <v>81</v>
      </c>
      <c r="C27" s="44"/>
      <c r="D27" s="16">
        <v>1</v>
      </c>
      <c r="E27" s="15" t="s">
        <v>73</v>
      </c>
      <c r="F27" s="15" t="s">
        <v>74</v>
      </c>
      <c r="G27" s="19">
        <v>299.99700000000001</v>
      </c>
      <c r="H27" s="16">
        <v>299.99700000000001</v>
      </c>
      <c r="I27" s="23" t="s">
        <v>74</v>
      </c>
      <c r="J27" s="19">
        <v>1107</v>
      </c>
      <c r="K27" s="16">
        <v>1107</v>
      </c>
      <c r="L27" s="23" t="s">
        <v>74</v>
      </c>
      <c r="M27" s="19">
        <v>4305</v>
      </c>
      <c r="N27" s="16">
        <v>4305</v>
      </c>
      <c r="O27" s="23" t="s">
        <v>74</v>
      </c>
      <c r="P27" s="19">
        <v>1230</v>
      </c>
      <c r="Q27" s="16">
        <v>1230</v>
      </c>
      <c r="R27" s="23" t="s">
        <v>74</v>
      </c>
      <c r="S27" s="19">
        <v>1500</v>
      </c>
      <c r="T27" s="16">
        <v>1500</v>
      </c>
      <c r="U27" s="23" t="s">
        <v>74</v>
      </c>
      <c r="V27" s="19">
        <v>2460</v>
      </c>
      <c r="W27" s="16">
        <v>2460</v>
      </c>
      <c r="X27" s="23" t="s">
        <v>74</v>
      </c>
      <c r="Y27" s="19">
        <v>1500</v>
      </c>
      <c r="Z27" s="16">
        <v>1500</v>
      </c>
      <c r="AA27" s="23" t="s">
        <v>74</v>
      </c>
    </row>
    <row r="28" spans="1:28" ht="34.35" customHeight="1" x14ac:dyDescent="0.25">
      <c r="A28" s="15">
        <v>6</v>
      </c>
      <c r="B28" s="44" t="s">
        <v>83</v>
      </c>
      <c r="C28" s="44"/>
      <c r="D28" s="16">
        <v>1</v>
      </c>
      <c r="E28" s="15" t="s">
        <v>73</v>
      </c>
      <c r="F28" s="15" t="s">
        <v>74</v>
      </c>
      <c r="G28" s="19">
        <v>299.99700000000001</v>
      </c>
      <c r="H28" s="16">
        <v>299.99700000000001</v>
      </c>
      <c r="I28" s="23" t="s">
        <v>74</v>
      </c>
      <c r="J28" s="19">
        <v>1107</v>
      </c>
      <c r="K28" s="16">
        <v>1107</v>
      </c>
      <c r="L28" s="23" t="s">
        <v>74</v>
      </c>
      <c r="M28" s="19">
        <v>3936</v>
      </c>
      <c r="N28" s="16">
        <v>3936</v>
      </c>
      <c r="O28" s="23" t="s">
        <v>74</v>
      </c>
      <c r="P28" s="19">
        <v>1230</v>
      </c>
      <c r="Q28" s="16">
        <v>1230</v>
      </c>
      <c r="R28" s="23" t="s">
        <v>74</v>
      </c>
      <c r="S28" s="19">
        <v>1500</v>
      </c>
      <c r="T28" s="16">
        <v>1500</v>
      </c>
      <c r="U28" s="23" t="s">
        <v>74</v>
      </c>
      <c r="V28" s="19">
        <v>2460</v>
      </c>
      <c r="W28" s="16">
        <v>2460</v>
      </c>
      <c r="X28" s="23" t="s">
        <v>74</v>
      </c>
      <c r="Y28" s="19">
        <v>1500</v>
      </c>
      <c r="Z28" s="16">
        <v>1500</v>
      </c>
      <c r="AA28" s="23" t="s">
        <v>74</v>
      </c>
    </row>
    <row r="29" spans="1:28" ht="34.35" customHeight="1" x14ac:dyDescent="0.25">
      <c r="A29" s="15">
        <v>7</v>
      </c>
      <c r="B29" s="44" t="s">
        <v>85</v>
      </c>
      <c r="C29" s="44"/>
      <c r="D29" s="16">
        <v>1</v>
      </c>
      <c r="E29" s="15" t="s">
        <v>73</v>
      </c>
      <c r="F29" s="15" t="s">
        <v>74</v>
      </c>
      <c r="G29" s="19">
        <v>3799.9989</v>
      </c>
      <c r="H29" s="16">
        <v>3799.9989</v>
      </c>
      <c r="I29" s="23" t="s">
        <v>74</v>
      </c>
      <c r="J29" s="19">
        <v>3075</v>
      </c>
      <c r="K29" s="16">
        <v>3075</v>
      </c>
      <c r="L29" s="23" t="s">
        <v>74</v>
      </c>
      <c r="M29" s="19">
        <v>8856</v>
      </c>
      <c r="N29" s="16">
        <v>8856</v>
      </c>
      <c r="O29" s="23" t="s">
        <v>74</v>
      </c>
      <c r="P29" s="19">
        <v>1414.5</v>
      </c>
      <c r="Q29" s="16">
        <v>1414.5</v>
      </c>
      <c r="R29" s="23" t="s">
        <v>74</v>
      </c>
      <c r="S29" s="19">
        <v>7000</v>
      </c>
      <c r="T29" s="16">
        <v>7000</v>
      </c>
      <c r="U29" s="23" t="s">
        <v>74</v>
      </c>
      <c r="V29" s="19">
        <v>6150</v>
      </c>
      <c r="W29" s="16">
        <v>6150</v>
      </c>
      <c r="X29" s="23" t="s">
        <v>74</v>
      </c>
      <c r="Y29" s="19">
        <v>6600</v>
      </c>
      <c r="Z29" s="16">
        <v>6600</v>
      </c>
      <c r="AA29" s="23" t="s">
        <v>74</v>
      </c>
    </row>
    <row r="30" spans="1:28" ht="34.35" customHeight="1" x14ac:dyDescent="0.25">
      <c r="A30" s="15">
        <v>8</v>
      </c>
      <c r="B30" s="44" t="s">
        <v>87</v>
      </c>
      <c r="C30" s="44"/>
      <c r="D30" s="16">
        <v>1</v>
      </c>
      <c r="E30" s="15" t="s">
        <v>73</v>
      </c>
      <c r="F30" s="15" t="s">
        <v>74</v>
      </c>
      <c r="G30" s="19">
        <v>2100.0036</v>
      </c>
      <c r="H30" s="16">
        <v>2100.0036</v>
      </c>
      <c r="I30" s="23" t="s">
        <v>74</v>
      </c>
      <c r="J30" s="19">
        <v>2706</v>
      </c>
      <c r="K30" s="16">
        <v>2706</v>
      </c>
      <c r="L30" s="23" t="s">
        <v>74</v>
      </c>
      <c r="M30" s="19">
        <v>3075</v>
      </c>
      <c r="N30" s="16">
        <v>3075</v>
      </c>
      <c r="O30" s="23" t="s">
        <v>74</v>
      </c>
      <c r="P30" s="19">
        <v>1353</v>
      </c>
      <c r="Q30" s="16">
        <v>1353</v>
      </c>
      <c r="R30" s="23" t="s">
        <v>74</v>
      </c>
      <c r="S30" s="19">
        <v>4000</v>
      </c>
      <c r="T30" s="16">
        <v>4000</v>
      </c>
      <c r="U30" s="23" t="s">
        <v>74</v>
      </c>
      <c r="V30" s="19">
        <v>3690</v>
      </c>
      <c r="W30" s="16">
        <v>3690</v>
      </c>
      <c r="X30" s="23" t="s">
        <v>74</v>
      </c>
      <c r="Y30" s="19">
        <v>6100</v>
      </c>
      <c r="Z30" s="16">
        <v>6100</v>
      </c>
      <c r="AA30" s="23" t="s">
        <v>74</v>
      </c>
    </row>
    <row r="31" spans="1:28" ht="18.2" customHeight="1" x14ac:dyDescent="0.25">
      <c r="A31" s="15">
        <v>9</v>
      </c>
      <c r="B31" s="44" t="s">
        <v>89</v>
      </c>
      <c r="C31" s="44"/>
      <c r="D31" s="16">
        <v>1</v>
      </c>
      <c r="E31" s="15" t="s">
        <v>73</v>
      </c>
      <c r="F31" s="15" t="s">
        <v>74</v>
      </c>
      <c r="G31" s="19">
        <v>3600.0009</v>
      </c>
      <c r="H31" s="16">
        <v>3600.0009</v>
      </c>
      <c r="I31" s="23" t="s">
        <v>74</v>
      </c>
      <c r="J31" s="19">
        <v>3567</v>
      </c>
      <c r="K31" s="16">
        <v>3567</v>
      </c>
      <c r="L31" s="23" t="s">
        <v>74</v>
      </c>
      <c r="M31" s="19">
        <v>8610</v>
      </c>
      <c r="N31" s="16">
        <v>8610</v>
      </c>
      <c r="O31" s="23" t="s">
        <v>74</v>
      </c>
      <c r="P31" s="19">
        <v>2583</v>
      </c>
      <c r="Q31" s="16">
        <v>2583</v>
      </c>
      <c r="R31" s="23" t="s">
        <v>74</v>
      </c>
      <c r="S31" s="19">
        <v>4500</v>
      </c>
      <c r="T31" s="16">
        <v>4500</v>
      </c>
      <c r="U31" s="23" t="s">
        <v>74</v>
      </c>
      <c r="V31" s="19">
        <v>5535</v>
      </c>
      <c r="W31" s="16">
        <v>5535</v>
      </c>
      <c r="X31" s="23" t="s">
        <v>74</v>
      </c>
      <c r="Y31" s="19">
        <v>3500</v>
      </c>
      <c r="Z31" s="16">
        <v>3500</v>
      </c>
      <c r="AA31" s="23" t="s">
        <v>74</v>
      </c>
    </row>
    <row r="32" spans="1:28" ht="34.35" customHeight="1" x14ac:dyDescent="0.25">
      <c r="A32" s="15">
        <v>10</v>
      </c>
      <c r="B32" s="44" t="s">
        <v>91</v>
      </c>
      <c r="C32" s="44"/>
      <c r="D32" s="16">
        <v>1</v>
      </c>
      <c r="E32" s="15" t="s">
        <v>73</v>
      </c>
      <c r="F32" s="15" t="s">
        <v>74</v>
      </c>
      <c r="G32" s="19">
        <v>2000.0046</v>
      </c>
      <c r="H32" s="16">
        <v>2000.0046</v>
      </c>
      <c r="I32" s="23" t="s">
        <v>74</v>
      </c>
      <c r="J32" s="19">
        <v>1722</v>
      </c>
      <c r="K32" s="16">
        <v>1722</v>
      </c>
      <c r="L32" s="23" t="s">
        <v>74</v>
      </c>
      <c r="M32" s="19">
        <v>6765</v>
      </c>
      <c r="N32" s="16">
        <v>6765</v>
      </c>
      <c r="O32" s="23" t="s">
        <v>74</v>
      </c>
      <c r="P32" s="19">
        <v>1353</v>
      </c>
      <c r="Q32" s="16">
        <v>1353</v>
      </c>
      <c r="R32" s="23" t="s">
        <v>74</v>
      </c>
      <c r="S32" s="19">
        <v>4000</v>
      </c>
      <c r="T32" s="16">
        <v>4000</v>
      </c>
      <c r="U32" s="23" t="s">
        <v>74</v>
      </c>
      <c r="V32" s="19">
        <v>4305</v>
      </c>
      <c r="W32" s="16">
        <v>4305</v>
      </c>
      <c r="X32" s="23" t="s">
        <v>74</v>
      </c>
      <c r="Y32" s="19">
        <v>4000</v>
      </c>
      <c r="Z32" s="16">
        <v>4000</v>
      </c>
      <c r="AA32" s="23" t="s">
        <v>74</v>
      </c>
    </row>
    <row r="33" spans="1:28" ht="34.35" customHeight="1" x14ac:dyDescent="0.25">
      <c r="A33" s="15">
        <v>11</v>
      </c>
      <c r="B33" s="44" t="s">
        <v>93</v>
      </c>
      <c r="C33" s="44"/>
      <c r="D33" s="16">
        <v>1</v>
      </c>
      <c r="E33" s="15" t="s">
        <v>73</v>
      </c>
      <c r="F33" s="15" t="s">
        <v>74</v>
      </c>
      <c r="G33" s="19">
        <v>2000.0046</v>
      </c>
      <c r="H33" s="16">
        <v>2000.0046</v>
      </c>
      <c r="I33" s="23" t="s">
        <v>74</v>
      </c>
      <c r="J33" s="19">
        <v>1476</v>
      </c>
      <c r="K33" s="16">
        <v>1476</v>
      </c>
      <c r="L33" s="23" t="s">
        <v>74</v>
      </c>
      <c r="M33" s="19">
        <v>6150</v>
      </c>
      <c r="N33" s="16">
        <v>6150</v>
      </c>
      <c r="O33" s="23" t="s">
        <v>74</v>
      </c>
      <c r="P33" s="19">
        <v>1296.42</v>
      </c>
      <c r="Q33" s="16">
        <v>1296.42</v>
      </c>
      <c r="R33" s="23" t="s">
        <v>74</v>
      </c>
      <c r="S33" s="19">
        <v>1000</v>
      </c>
      <c r="T33" s="16">
        <v>1000</v>
      </c>
      <c r="U33" s="23" t="s">
        <v>74</v>
      </c>
      <c r="V33" s="19">
        <v>4920</v>
      </c>
      <c r="W33" s="16">
        <v>4920</v>
      </c>
      <c r="X33" s="23" t="s">
        <v>74</v>
      </c>
      <c r="Y33" s="19">
        <v>2500</v>
      </c>
      <c r="Z33" s="16">
        <v>2500</v>
      </c>
      <c r="AA33" s="23" t="s">
        <v>74</v>
      </c>
    </row>
    <row r="34" spans="1:28" ht="34.35" customHeight="1" x14ac:dyDescent="0.25">
      <c r="A34" s="15">
        <v>12</v>
      </c>
      <c r="B34" s="44" t="s">
        <v>95</v>
      </c>
      <c r="C34" s="44"/>
      <c r="D34" s="16">
        <v>50</v>
      </c>
      <c r="E34" s="15" t="s">
        <v>96</v>
      </c>
      <c r="F34" s="15" t="s">
        <v>74</v>
      </c>
      <c r="G34" s="19">
        <v>29.999700000000001</v>
      </c>
      <c r="H34" s="16">
        <v>1499.9849999999999</v>
      </c>
      <c r="I34" s="23" t="s">
        <v>74</v>
      </c>
      <c r="J34" s="19">
        <v>34.44</v>
      </c>
      <c r="K34" s="16">
        <v>1722</v>
      </c>
      <c r="L34" s="23" t="s">
        <v>74</v>
      </c>
      <c r="M34" s="19">
        <v>30.75</v>
      </c>
      <c r="N34" s="16">
        <v>1537.5</v>
      </c>
      <c r="O34" s="23" t="s">
        <v>74</v>
      </c>
      <c r="P34" s="19">
        <v>79.95</v>
      </c>
      <c r="Q34" s="16">
        <v>3997.5</v>
      </c>
      <c r="R34" s="23" t="s">
        <v>74</v>
      </c>
      <c r="S34" s="19">
        <v>1500</v>
      </c>
      <c r="T34" s="16">
        <v>75000</v>
      </c>
      <c r="U34" s="23" t="s">
        <v>74</v>
      </c>
      <c r="V34" s="19">
        <v>36.9</v>
      </c>
      <c r="W34" s="16">
        <v>1845</v>
      </c>
      <c r="X34" s="23" t="s">
        <v>74</v>
      </c>
      <c r="Y34" s="19">
        <v>45</v>
      </c>
      <c r="Z34" s="16">
        <v>2250</v>
      </c>
      <c r="AA34" s="23" t="s">
        <v>74</v>
      </c>
    </row>
    <row r="35" spans="1:28" ht="34.35" customHeight="1" x14ac:dyDescent="0.25">
      <c r="A35" s="15">
        <v>13</v>
      </c>
      <c r="B35" s="44" t="s">
        <v>97</v>
      </c>
      <c r="C35" s="44"/>
      <c r="D35" s="16">
        <v>1</v>
      </c>
      <c r="E35" s="15" t="s">
        <v>73</v>
      </c>
      <c r="F35" s="15" t="s">
        <v>74</v>
      </c>
      <c r="G35" s="19">
        <v>3500.0019000000002</v>
      </c>
      <c r="H35" s="16">
        <v>3500.0019000000002</v>
      </c>
      <c r="I35" s="23" t="s">
        <v>74</v>
      </c>
      <c r="J35" s="19">
        <v>1476</v>
      </c>
      <c r="K35" s="16">
        <v>1476</v>
      </c>
      <c r="L35" s="23" t="s">
        <v>74</v>
      </c>
      <c r="M35" s="19">
        <v>10455</v>
      </c>
      <c r="N35" s="16">
        <v>10455</v>
      </c>
      <c r="O35" s="23" t="s">
        <v>74</v>
      </c>
      <c r="P35" s="19">
        <v>1230</v>
      </c>
      <c r="Q35" s="16">
        <v>1230</v>
      </c>
      <c r="R35" s="23" t="s">
        <v>74</v>
      </c>
      <c r="S35" s="19">
        <v>600</v>
      </c>
      <c r="T35" s="16">
        <v>600</v>
      </c>
      <c r="U35" s="23" t="s">
        <v>74</v>
      </c>
      <c r="V35" s="19">
        <v>2460</v>
      </c>
      <c r="W35" s="16">
        <v>2460</v>
      </c>
      <c r="X35" s="23" t="s">
        <v>74</v>
      </c>
      <c r="Y35" s="19">
        <v>1500</v>
      </c>
      <c r="Z35" s="16">
        <v>1500</v>
      </c>
      <c r="AA35" s="23" t="s">
        <v>74</v>
      </c>
    </row>
    <row r="36" spans="1:28" ht="34.35" customHeight="1" x14ac:dyDescent="0.25">
      <c r="A36" s="15">
        <v>14</v>
      </c>
      <c r="B36" s="44" t="s">
        <v>99</v>
      </c>
      <c r="C36" s="44"/>
      <c r="D36" s="16">
        <v>300</v>
      </c>
      <c r="E36" s="15" t="s">
        <v>96</v>
      </c>
      <c r="F36" s="15" t="s">
        <v>74</v>
      </c>
      <c r="G36" s="19">
        <v>3.0503999999999998</v>
      </c>
      <c r="H36" s="16">
        <v>915.12</v>
      </c>
      <c r="I36" s="23" t="s">
        <v>74</v>
      </c>
      <c r="J36" s="19">
        <v>1.6358999999999999</v>
      </c>
      <c r="K36" s="16">
        <v>490.77</v>
      </c>
      <c r="L36" s="23" t="s">
        <v>74</v>
      </c>
      <c r="M36" s="19">
        <v>4.9077000000000002</v>
      </c>
      <c r="N36" s="16">
        <v>1472.31</v>
      </c>
      <c r="O36" s="23" t="s">
        <v>74</v>
      </c>
      <c r="P36" s="19">
        <v>1.23</v>
      </c>
      <c r="Q36" s="16">
        <v>369</v>
      </c>
      <c r="R36" s="23" t="s">
        <v>74</v>
      </c>
      <c r="S36" s="19">
        <v>600</v>
      </c>
      <c r="T36" s="16">
        <v>180000</v>
      </c>
      <c r="U36" s="23" t="s">
        <v>74</v>
      </c>
      <c r="V36" s="19">
        <v>1.845</v>
      </c>
      <c r="W36" s="16">
        <v>553.5</v>
      </c>
      <c r="X36" s="23" t="s">
        <v>74</v>
      </c>
      <c r="Y36" s="19">
        <v>1.25</v>
      </c>
      <c r="Z36" s="16">
        <v>375</v>
      </c>
      <c r="AA36" s="23" t="s">
        <v>74</v>
      </c>
    </row>
    <row r="37" spans="1:28" ht="18.2" customHeight="1" x14ac:dyDescent="0.25">
      <c r="A37" s="15">
        <v>15</v>
      </c>
      <c r="B37" s="44" t="s">
        <v>100</v>
      </c>
      <c r="C37" s="44"/>
      <c r="D37" s="16">
        <v>300</v>
      </c>
      <c r="E37" s="15" t="s">
        <v>96</v>
      </c>
      <c r="F37" s="15" t="s">
        <v>74</v>
      </c>
      <c r="G37" s="19">
        <v>3.0381</v>
      </c>
      <c r="H37" s="16">
        <v>911.43</v>
      </c>
      <c r="I37" s="23" t="s">
        <v>74</v>
      </c>
      <c r="J37" s="19">
        <v>2.0541</v>
      </c>
      <c r="K37" s="16">
        <v>616.23</v>
      </c>
      <c r="L37" s="23" t="s">
        <v>74</v>
      </c>
      <c r="M37" s="19">
        <v>6.1376999999999997</v>
      </c>
      <c r="N37" s="16">
        <v>1841.31</v>
      </c>
      <c r="O37" s="23" t="s">
        <v>74</v>
      </c>
      <c r="P37" s="19">
        <v>1.845</v>
      </c>
      <c r="Q37" s="16">
        <v>553.5</v>
      </c>
      <c r="R37" s="23" t="s">
        <v>74</v>
      </c>
      <c r="S37" s="19">
        <v>700</v>
      </c>
      <c r="T37" s="16">
        <v>210000</v>
      </c>
      <c r="U37" s="23" t="s">
        <v>74</v>
      </c>
      <c r="V37" s="19">
        <v>3.0750000000000002</v>
      </c>
      <c r="W37" s="16">
        <v>922.5</v>
      </c>
      <c r="X37" s="23" t="s">
        <v>74</v>
      </c>
      <c r="Y37" s="19">
        <v>1.5</v>
      </c>
      <c r="Z37" s="16">
        <v>450</v>
      </c>
      <c r="AA37" s="23" t="s">
        <v>74</v>
      </c>
    </row>
    <row r="38" spans="1:28" ht="18.2" customHeight="1" x14ac:dyDescent="0.25">
      <c r="A38" s="15">
        <v>16</v>
      </c>
      <c r="B38" s="44" t="s">
        <v>101</v>
      </c>
      <c r="C38" s="44"/>
      <c r="D38" s="16">
        <v>500</v>
      </c>
      <c r="E38" s="15" t="s">
        <v>96</v>
      </c>
      <c r="F38" s="15" t="s">
        <v>74</v>
      </c>
      <c r="G38" s="19">
        <v>2.3492999999999999</v>
      </c>
      <c r="H38" s="16">
        <v>1174.6500000000001</v>
      </c>
      <c r="I38" s="23" t="s">
        <v>74</v>
      </c>
      <c r="J38" s="19">
        <v>3.69</v>
      </c>
      <c r="K38" s="16">
        <v>1845</v>
      </c>
      <c r="L38" s="23" t="s">
        <v>74</v>
      </c>
      <c r="M38" s="19">
        <v>8.5976999999999997</v>
      </c>
      <c r="N38" s="16">
        <v>4298.8500000000004</v>
      </c>
      <c r="O38" s="23" t="s">
        <v>74</v>
      </c>
      <c r="P38" s="19">
        <v>4.92</v>
      </c>
      <c r="Q38" s="16">
        <v>2460</v>
      </c>
      <c r="R38" s="23" t="s">
        <v>74</v>
      </c>
      <c r="S38" s="19">
        <v>600</v>
      </c>
      <c r="T38" s="16">
        <v>300000</v>
      </c>
      <c r="U38" s="23" t="s">
        <v>74</v>
      </c>
      <c r="V38" s="19">
        <v>6.15</v>
      </c>
      <c r="W38" s="16">
        <v>3075</v>
      </c>
      <c r="X38" s="23" t="s">
        <v>74</v>
      </c>
      <c r="Y38" s="19">
        <v>3</v>
      </c>
      <c r="Z38" s="16">
        <v>1500</v>
      </c>
      <c r="AA38" s="23" t="s">
        <v>74</v>
      </c>
    </row>
    <row r="39" spans="1:28" ht="34.35" customHeight="1" x14ac:dyDescent="0.25">
      <c r="A39" s="15">
        <v>17</v>
      </c>
      <c r="B39" s="44" t="s">
        <v>102</v>
      </c>
      <c r="C39" s="44"/>
      <c r="D39" s="16">
        <v>1</v>
      </c>
      <c r="E39" s="15" t="s">
        <v>73</v>
      </c>
      <c r="F39" s="15" t="s">
        <v>74</v>
      </c>
      <c r="G39" s="19">
        <v>1598.8032000000001</v>
      </c>
      <c r="H39" s="16">
        <v>1598.8032000000001</v>
      </c>
      <c r="I39" s="23" t="s">
        <v>74</v>
      </c>
      <c r="J39" s="19">
        <v>615</v>
      </c>
      <c r="K39" s="16">
        <v>615</v>
      </c>
      <c r="L39" s="23" t="s">
        <v>74</v>
      </c>
      <c r="M39" s="19">
        <v>738</v>
      </c>
      <c r="N39" s="16">
        <v>738</v>
      </c>
      <c r="O39" s="23" t="s">
        <v>74</v>
      </c>
      <c r="P39" s="19">
        <v>2460</v>
      </c>
      <c r="Q39" s="16">
        <v>2460</v>
      </c>
      <c r="R39" s="23" t="s">
        <v>74</v>
      </c>
      <c r="S39" s="19">
        <v>500</v>
      </c>
      <c r="T39" s="16">
        <v>500</v>
      </c>
      <c r="U39" s="23" t="s">
        <v>74</v>
      </c>
      <c r="V39" s="19">
        <v>4920</v>
      </c>
      <c r="W39" s="16">
        <v>4920</v>
      </c>
      <c r="X39" s="23" t="s">
        <v>74</v>
      </c>
      <c r="Y39" s="19">
        <v>2500</v>
      </c>
      <c r="Z39" s="16">
        <v>2500</v>
      </c>
      <c r="AA39" s="23" t="s">
        <v>74</v>
      </c>
    </row>
    <row r="40" spans="1:28" x14ac:dyDescent="0.25">
      <c r="A40" s="10"/>
      <c r="B40" s="45" t="s">
        <v>190</v>
      </c>
      <c r="C40" s="45"/>
      <c r="D40" s="10"/>
      <c r="E40" s="10"/>
      <c r="F40" s="10"/>
      <c r="G40" s="20"/>
      <c r="H40" s="17">
        <v>29999.995200000001</v>
      </c>
      <c r="I40" s="24" t="s">
        <v>74</v>
      </c>
      <c r="J40" s="20"/>
      <c r="K40" s="17">
        <v>32508.9</v>
      </c>
      <c r="L40" s="24" t="s">
        <v>74</v>
      </c>
      <c r="M40" s="20"/>
      <c r="N40" s="17">
        <v>89468.97</v>
      </c>
      <c r="O40" s="24" t="s">
        <v>74</v>
      </c>
      <c r="P40" s="20"/>
      <c r="Q40" s="17">
        <v>26449.919999999998</v>
      </c>
      <c r="R40" s="24" t="s">
        <v>74</v>
      </c>
      <c r="S40" s="20"/>
      <c r="T40" s="17">
        <v>799100</v>
      </c>
      <c r="U40" s="24" t="s">
        <v>74</v>
      </c>
      <c r="V40" s="20"/>
      <c r="W40" s="17">
        <v>58794</v>
      </c>
      <c r="X40" s="24" t="s">
        <v>74</v>
      </c>
      <c r="Y40" s="20"/>
      <c r="Z40" s="17">
        <v>48375</v>
      </c>
      <c r="AA40" s="24" t="s">
        <v>74</v>
      </c>
    </row>
    <row r="41" spans="1:28" x14ac:dyDescent="0.25">
      <c r="A41" s="37" t="s">
        <v>191</v>
      </c>
      <c r="B41" s="37"/>
      <c r="C41" s="37"/>
      <c r="D41" s="37"/>
      <c r="E41" s="37"/>
      <c r="F41" s="37"/>
      <c r="G41" s="41" t="s">
        <v>192</v>
      </c>
      <c r="H41" s="29"/>
      <c r="I41" s="42"/>
      <c r="J41" s="41" t="s">
        <v>193</v>
      </c>
      <c r="K41" s="29"/>
      <c r="L41" s="42"/>
      <c r="M41" s="41" t="s">
        <v>194</v>
      </c>
      <c r="N41" s="29"/>
      <c r="O41" s="42"/>
      <c r="P41" s="41" t="s">
        <v>195</v>
      </c>
      <c r="Q41" s="29"/>
      <c r="R41" s="42"/>
      <c r="S41" s="41" t="s">
        <v>196</v>
      </c>
      <c r="T41" s="29"/>
      <c r="U41" s="42"/>
      <c r="V41" s="41" t="s">
        <v>197</v>
      </c>
      <c r="W41" s="29"/>
      <c r="X41" s="42"/>
      <c r="Y41" s="41" t="s">
        <v>198</v>
      </c>
      <c r="Z41" s="29"/>
      <c r="AA41" s="42"/>
    </row>
    <row r="42" spans="1:28" x14ac:dyDescent="0.25">
      <c r="A42" s="37" t="s">
        <v>199</v>
      </c>
      <c r="B42" s="37"/>
      <c r="C42" s="37"/>
      <c r="D42" s="37"/>
      <c r="E42" s="37"/>
      <c r="F42" s="37"/>
      <c r="G42" s="41"/>
      <c r="H42" s="29"/>
      <c r="I42" s="42"/>
      <c r="J42" s="41"/>
      <c r="K42" s="29"/>
      <c r="L42" s="42"/>
      <c r="M42" s="41"/>
      <c r="N42" s="29"/>
      <c r="O42" s="42"/>
      <c r="P42" s="41"/>
      <c r="Q42" s="29"/>
      <c r="R42" s="42"/>
      <c r="S42" s="41"/>
      <c r="T42" s="29"/>
      <c r="U42" s="42"/>
      <c r="V42" s="41"/>
      <c r="W42" s="29"/>
      <c r="X42" s="42"/>
      <c r="Y42" s="41"/>
      <c r="Z42" s="29"/>
      <c r="AA42" s="42"/>
    </row>
    <row r="43" spans="1:28" ht="16.350000000000001" customHeight="1" x14ac:dyDescent="0.25">
      <c r="A43" s="37" t="s">
        <v>200</v>
      </c>
      <c r="B43" s="37"/>
      <c r="C43" s="37"/>
      <c r="D43" s="37"/>
      <c r="E43" s="37"/>
      <c r="F43" s="37"/>
      <c r="G43" s="43"/>
      <c r="H43" s="39"/>
      <c r="I43" s="40"/>
      <c r="J43" s="43"/>
      <c r="K43" s="39"/>
      <c r="L43" s="40"/>
      <c r="M43" s="43"/>
      <c r="N43" s="39"/>
      <c r="O43" s="40"/>
      <c r="P43" s="43"/>
      <c r="Q43" s="39"/>
      <c r="R43" s="40"/>
      <c r="S43" s="43"/>
      <c r="T43" s="39"/>
      <c r="U43" s="40"/>
      <c r="V43" s="43"/>
      <c r="W43" s="39"/>
      <c r="X43" s="40"/>
      <c r="Y43" s="43"/>
      <c r="Z43" s="39"/>
      <c r="AA43" s="40"/>
    </row>
    <row r="45" spans="1:28" x14ac:dyDescent="0.25">
      <c r="A45" s="37" t="s">
        <v>201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8" ht="50.1" customHeight="1" x14ac:dyDescent="0.25">
      <c r="A46" s="11" t="s">
        <v>131</v>
      </c>
      <c r="B46" s="11" t="s">
        <v>202</v>
      </c>
      <c r="C46" s="11" t="s">
        <v>203</v>
      </c>
      <c r="D46" s="37" t="s">
        <v>204</v>
      </c>
      <c r="E46" s="37"/>
      <c r="F46" s="37"/>
      <c r="G46" s="48" t="s">
        <v>179</v>
      </c>
      <c r="H46" s="49"/>
      <c r="I46" s="50" t="s">
        <v>205</v>
      </c>
      <c r="J46" s="48" t="s">
        <v>180</v>
      </c>
      <c r="K46" s="49"/>
      <c r="L46" s="50" t="s">
        <v>205</v>
      </c>
      <c r="M46" s="48" t="s">
        <v>181</v>
      </c>
      <c r="N46" s="49"/>
      <c r="O46" s="50" t="s">
        <v>205</v>
      </c>
      <c r="P46" s="58" t="s">
        <v>182</v>
      </c>
      <c r="Q46" s="59"/>
      <c r="R46" s="60" t="s">
        <v>205</v>
      </c>
      <c r="S46" s="48" t="s">
        <v>183</v>
      </c>
      <c r="T46" s="49"/>
      <c r="U46" s="50" t="s">
        <v>205</v>
      </c>
      <c r="V46" s="48" t="s">
        <v>184</v>
      </c>
      <c r="W46" s="49"/>
      <c r="X46" s="50" t="s">
        <v>205</v>
      </c>
      <c r="Y46" s="48" t="s">
        <v>185</v>
      </c>
      <c r="Z46" s="49"/>
      <c r="AA46" s="50" t="s">
        <v>205</v>
      </c>
    </row>
    <row r="47" spans="1:28" x14ac:dyDescent="0.25">
      <c r="A47" s="14">
        <v>1</v>
      </c>
      <c r="B47" s="1" t="s">
        <v>121</v>
      </c>
      <c r="C47" s="1" t="s">
        <v>121</v>
      </c>
      <c r="D47" s="29" t="s">
        <v>206</v>
      </c>
      <c r="E47" s="29"/>
      <c r="F47" s="29"/>
      <c r="G47" s="51" t="s">
        <v>207</v>
      </c>
      <c r="H47" s="52"/>
      <c r="I47" s="53">
        <v>70.53</v>
      </c>
      <c r="J47" s="68" t="s">
        <v>208</v>
      </c>
      <c r="K47" s="52"/>
      <c r="L47" s="53">
        <v>65.09</v>
      </c>
      <c r="M47" s="68" t="s">
        <v>209</v>
      </c>
      <c r="N47" s="52"/>
      <c r="O47" s="53">
        <v>23.65</v>
      </c>
      <c r="P47" s="67" t="s">
        <v>210</v>
      </c>
      <c r="Q47" s="61"/>
      <c r="R47" s="62">
        <v>80</v>
      </c>
      <c r="S47" s="68" t="s">
        <v>211</v>
      </c>
      <c r="T47" s="52"/>
      <c r="U47" s="53">
        <v>2.65</v>
      </c>
      <c r="V47" s="68" t="s">
        <v>212</v>
      </c>
      <c r="W47" s="52"/>
      <c r="X47" s="53">
        <v>35.99</v>
      </c>
      <c r="Y47" s="68" t="s">
        <v>213</v>
      </c>
      <c r="Z47" s="52"/>
      <c r="AA47" s="53">
        <v>43.74</v>
      </c>
      <c r="AB47" s="13"/>
    </row>
    <row r="48" spans="1:28" x14ac:dyDescent="0.25">
      <c r="A48" s="14">
        <v>2</v>
      </c>
      <c r="B48" s="1" t="s">
        <v>111</v>
      </c>
      <c r="C48" s="1" t="s">
        <v>124</v>
      </c>
      <c r="D48" s="29" t="s">
        <v>58</v>
      </c>
      <c r="E48" s="29"/>
      <c r="F48" s="29"/>
      <c r="G48" s="51" t="s">
        <v>214</v>
      </c>
      <c r="H48" s="54"/>
      <c r="I48" s="53"/>
      <c r="J48" s="68" t="s">
        <v>215</v>
      </c>
      <c r="K48" s="54"/>
      <c r="L48" s="53"/>
      <c r="M48" s="68" t="s">
        <v>215</v>
      </c>
      <c r="N48" s="54"/>
      <c r="O48" s="53"/>
      <c r="P48" s="67" t="s">
        <v>215</v>
      </c>
      <c r="Q48" s="63"/>
      <c r="R48" s="62"/>
      <c r="S48" s="68" t="s">
        <v>216</v>
      </c>
      <c r="T48" s="54"/>
      <c r="U48" s="53"/>
      <c r="V48" s="68" t="s">
        <v>217</v>
      </c>
      <c r="W48" s="54"/>
      <c r="X48" s="53"/>
      <c r="Y48" s="68" t="s">
        <v>215</v>
      </c>
      <c r="Z48" s="54"/>
      <c r="AA48" s="53"/>
      <c r="AB48" s="13"/>
    </row>
    <row r="49" spans="1:28" x14ac:dyDescent="0.25">
      <c r="A49" s="14">
        <v>3</v>
      </c>
      <c r="B49" s="1" t="s">
        <v>113</v>
      </c>
      <c r="C49" s="1" t="s">
        <v>126</v>
      </c>
      <c r="D49" s="29" t="s">
        <v>58</v>
      </c>
      <c r="E49" s="29"/>
      <c r="F49" s="29"/>
      <c r="G49" s="51" t="s">
        <v>214</v>
      </c>
      <c r="H49" s="54"/>
      <c r="I49" s="53"/>
      <c r="J49" s="68" t="s">
        <v>215</v>
      </c>
      <c r="K49" s="54"/>
      <c r="L49" s="53"/>
      <c r="M49" s="68" t="s">
        <v>215</v>
      </c>
      <c r="N49" s="54"/>
      <c r="O49" s="53"/>
      <c r="P49" s="67" t="s">
        <v>215</v>
      </c>
      <c r="Q49" s="63"/>
      <c r="R49" s="62"/>
      <c r="S49" s="68" t="s">
        <v>216</v>
      </c>
      <c r="T49" s="54"/>
      <c r="U49" s="53"/>
      <c r="V49" s="68" t="s">
        <v>217</v>
      </c>
      <c r="W49" s="54"/>
      <c r="X49" s="53"/>
      <c r="Y49" s="68" t="s">
        <v>215</v>
      </c>
      <c r="Z49" s="54"/>
      <c r="AA49" s="53"/>
      <c r="AB49" s="13"/>
    </row>
    <row r="50" spans="1:28" x14ac:dyDescent="0.25">
      <c r="A50" s="14">
        <v>4</v>
      </c>
      <c r="B50" s="1" t="s">
        <v>114</v>
      </c>
      <c r="C50" s="1" t="s">
        <v>127</v>
      </c>
      <c r="D50" s="29" t="s">
        <v>58</v>
      </c>
      <c r="E50" s="29"/>
      <c r="F50" s="29"/>
      <c r="G50" s="51" t="s">
        <v>214</v>
      </c>
      <c r="H50" s="54"/>
      <c r="I50" s="53"/>
      <c r="J50" s="68" t="s">
        <v>215</v>
      </c>
      <c r="K50" s="54"/>
      <c r="L50" s="53"/>
      <c r="M50" s="68" t="s">
        <v>215</v>
      </c>
      <c r="N50" s="54"/>
      <c r="O50" s="53"/>
      <c r="P50" s="67" t="s">
        <v>215</v>
      </c>
      <c r="Q50" s="63"/>
      <c r="R50" s="62"/>
      <c r="S50" s="68" t="s">
        <v>216</v>
      </c>
      <c r="T50" s="54"/>
      <c r="U50" s="53"/>
      <c r="V50" s="68" t="s">
        <v>217</v>
      </c>
      <c r="W50" s="54"/>
      <c r="X50" s="53"/>
      <c r="Y50" s="68" t="s">
        <v>215</v>
      </c>
      <c r="Z50" s="54"/>
      <c r="AA50" s="53"/>
      <c r="AB50" s="13"/>
    </row>
    <row r="51" spans="1:28" x14ac:dyDescent="0.25">
      <c r="A51" s="14">
        <v>5</v>
      </c>
      <c r="B51" s="1" t="s">
        <v>115</v>
      </c>
      <c r="C51" s="1" t="s">
        <v>128</v>
      </c>
      <c r="D51" s="29" t="s">
        <v>218</v>
      </c>
      <c r="E51" s="29"/>
      <c r="F51" s="29"/>
      <c r="G51" s="51" t="s">
        <v>28</v>
      </c>
      <c r="H51" s="54"/>
      <c r="I51" s="53">
        <v>20</v>
      </c>
      <c r="J51" s="68">
        <v>12</v>
      </c>
      <c r="K51" s="54"/>
      <c r="L51" s="53">
        <v>20</v>
      </c>
      <c r="M51" s="68" t="s">
        <v>219</v>
      </c>
      <c r="N51" s="54"/>
      <c r="O51" s="53">
        <v>0</v>
      </c>
      <c r="P51" s="67" t="s">
        <v>220</v>
      </c>
      <c r="Q51" s="63"/>
      <c r="R51" s="62">
        <v>20</v>
      </c>
      <c r="S51" s="68" t="s">
        <v>221</v>
      </c>
      <c r="T51" s="54"/>
      <c r="U51" s="53">
        <v>20</v>
      </c>
      <c r="V51" s="68" t="s">
        <v>222</v>
      </c>
      <c r="W51" s="54"/>
      <c r="X51" s="53">
        <v>20</v>
      </c>
      <c r="Y51" s="68" t="s">
        <v>215</v>
      </c>
      <c r="Z51" s="54"/>
      <c r="AA51" s="53">
        <v>20</v>
      </c>
      <c r="AB51" s="13"/>
    </row>
    <row r="52" spans="1:28" x14ac:dyDescent="0.25">
      <c r="A52" s="1"/>
      <c r="B52" s="1"/>
      <c r="C52" s="1"/>
      <c r="D52" s="36" t="s">
        <v>223</v>
      </c>
      <c r="E52" s="36"/>
      <c r="F52" s="36"/>
      <c r="G52" s="55">
        <f>SUM(I47,I51)</f>
        <v>90.53</v>
      </c>
      <c r="H52" s="56"/>
      <c r="I52" s="57"/>
      <c r="J52" s="55">
        <f>SUM(L47,L51)</f>
        <v>85.09</v>
      </c>
      <c r="K52" s="56"/>
      <c r="L52" s="57"/>
      <c r="M52" s="55">
        <f>SUM(O47,O51)</f>
        <v>23.65</v>
      </c>
      <c r="N52" s="56"/>
      <c r="O52" s="57"/>
      <c r="P52" s="64">
        <f>SUM(R47,R51)</f>
        <v>100</v>
      </c>
      <c r="Q52" s="65"/>
      <c r="R52" s="66"/>
      <c r="S52" s="55">
        <f>SUM(U47,U51)</f>
        <v>22.65</v>
      </c>
      <c r="T52" s="56"/>
      <c r="U52" s="57"/>
      <c r="V52" s="55">
        <f>SUM(X47,X51)</f>
        <v>55.99</v>
      </c>
      <c r="W52" s="56"/>
      <c r="X52" s="57"/>
      <c r="Y52" s="55">
        <f>SUM(AA47,AA51)</f>
        <v>63.74</v>
      </c>
      <c r="Z52" s="56"/>
      <c r="AA52" s="57"/>
    </row>
    <row r="54" spans="1:28" x14ac:dyDescent="0.25">
      <c r="A54" s="37" t="s">
        <v>224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8" x14ac:dyDescent="0.25">
      <c r="A55" s="38" t="s">
        <v>225</v>
      </c>
      <c r="B55" s="29"/>
      <c r="C55" s="29"/>
      <c r="D55" s="29"/>
      <c r="E55" s="29"/>
      <c r="F55" s="29"/>
      <c r="G55" s="63" t="s">
        <v>182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8" ht="21.75" customHeight="1" x14ac:dyDescent="0.25">
      <c r="A56" s="38" t="s">
        <v>226</v>
      </c>
      <c r="B56" s="29"/>
      <c r="C56" s="29"/>
      <c r="D56" s="29"/>
      <c r="E56" s="29"/>
      <c r="F56" s="29"/>
      <c r="G56" s="69" t="s">
        <v>272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</row>
    <row r="58" spans="1:28" ht="15" customHeight="1" x14ac:dyDescent="0.25"/>
    <row r="65" ht="50.1" customHeight="1" x14ac:dyDescent="0.25"/>
    <row r="66" ht="50.1" customHeight="1" x14ac:dyDescent="0.25"/>
    <row r="67" ht="50.1" customHeight="1" x14ac:dyDescent="0.25"/>
  </sheetData>
  <sheetProtection formatCells="0" formatColumns="0" formatRows="0" insertColumns="0" insertRows="0" insertHyperlinks="0" deleteColumns="0" deleteRows="0" sort="0" autoFilter="0" pivotTables="0"/>
  <mergeCells count="140">
    <mergeCell ref="A7:B7"/>
    <mergeCell ref="C7:F7"/>
    <mergeCell ref="A8:B8"/>
    <mergeCell ref="C8:F8"/>
    <mergeCell ref="A9:D9"/>
    <mergeCell ref="E9:F9"/>
    <mergeCell ref="F3:H3"/>
    <mergeCell ref="A5:D5"/>
    <mergeCell ref="E5:F5"/>
    <mergeCell ref="A6:B6"/>
    <mergeCell ref="C6:F6"/>
    <mergeCell ref="A16:D16"/>
    <mergeCell ref="E16:F16"/>
    <mergeCell ref="G5:AA17"/>
    <mergeCell ref="A20:AA20"/>
    <mergeCell ref="A21:F21"/>
    <mergeCell ref="G21:I21"/>
    <mergeCell ref="J21:L21"/>
    <mergeCell ref="M21:O21"/>
    <mergeCell ref="P21:R21"/>
    <mergeCell ref="S21:U21"/>
    <mergeCell ref="V21:X21"/>
    <mergeCell ref="Y21:AA21"/>
    <mergeCell ref="A13:B13"/>
    <mergeCell ref="C13:F13"/>
    <mergeCell ref="A14:B14"/>
    <mergeCell ref="C14:F14"/>
    <mergeCell ref="A15:B15"/>
    <mergeCell ref="C15:F15"/>
    <mergeCell ref="A10:B10"/>
    <mergeCell ref="C10:F10"/>
    <mergeCell ref="A11:B11"/>
    <mergeCell ref="C11:F11"/>
    <mergeCell ref="A12:B12"/>
    <mergeCell ref="C12:F12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37:C37"/>
    <mergeCell ref="B38:C38"/>
    <mergeCell ref="B39:C39"/>
    <mergeCell ref="B40:C40"/>
    <mergeCell ref="A41:F41"/>
    <mergeCell ref="B32:C32"/>
    <mergeCell ref="B33:C33"/>
    <mergeCell ref="B34:C34"/>
    <mergeCell ref="B35:C35"/>
    <mergeCell ref="B36:C36"/>
    <mergeCell ref="J41:L41"/>
    <mergeCell ref="J42:L42"/>
    <mergeCell ref="J43:L43"/>
    <mergeCell ref="M41:O41"/>
    <mergeCell ref="M42:O42"/>
    <mergeCell ref="M43:O43"/>
    <mergeCell ref="A42:F42"/>
    <mergeCell ref="A43:F43"/>
    <mergeCell ref="G41:I41"/>
    <mergeCell ref="G42:I42"/>
    <mergeCell ref="G43:I43"/>
    <mergeCell ref="V41:X41"/>
    <mergeCell ref="V42:X42"/>
    <mergeCell ref="V43:X43"/>
    <mergeCell ref="Y41:AA41"/>
    <mergeCell ref="Y42:AA42"/>
    <mergeCell ref="Y43:AA43"/>
    <mergeCell ref="P41:R41"/>
    <mergeCell ref="P42:R42"/>
    <mergeCell ref="P43:R43"/>
    <mergeCell ref="S41:U41"/>
    <mergeCell ref="S42:U42"/>
    <mergeCell ref="S43:U43"/>
    <mergeCell ref="A45:AA45"/>
    <mergeCell ref="D46:F46"/>
    <mergeCell ref="G46:H46"/>
    <mergeCell ref="J46:K46"/>
    <mergeCell ref="M46:N46"/>
    <mergeCell ref="P46:Q46"/>
    <mergeCell ref="S46:T46"/>
    <mergeCell ref="V46:W46"/>
    <mergeCell ref="Y46:Z46"/>
    <mergeCell ref="S47:T47"/>
    <mergeCell ref="V47:W47"/>
    <mergeCell ref="Y47:Z47"/>
    <mergeCell ref="D48:F48"/>
    <mergeCell ref="G48:H48"/>
    <mergeCell ref="J48:K48"/>
    <mergeCell ref="M48:N48"/>
    <mergeCell ref="P48:Q48"/>
    <mergeCell ref="S48:T48"/>
    <mergeCell ref="V48:W48"/>
    <mergeCell ref="Y48:Z48"/>
    <mergeCell ref="D47:F47"/>
    <mergeCell ref="G47:H47"/>
    <mergeCell ref="J47:K47"/>
    <mergeCell ref="M47:N47"/>
    <mergeCell ref="P47:Q47"/>
    <mergeCell ref="S49:T49"/>
    <mergeCell ref="V49:W49"/>
    <mergeCell ref="Y49:Z49"/>
    <mergeCell ref="D50:F50"/>
    <mergeCell ref="G50:H50"/>
    <mergeCell ref="J50:K50"/>
    <mergeCell ref="M50:N50"/>
    <mergeCell ref="P50:Q50"/>
    <mergeCell ref="S50:T50"/>
    <mergeCell ref="V50:W50"/>
    <mergeCell ref="Y50:Z50"/>
    <mergeCell ref="D49:F49"/>
    <mergeCell ref="G49:H49"/>
    <mergeCell ref="J49:K49"/>
    <mergeCell ref="M49:N49"/>
    <mergeCell ref="P49:Q49"/>
    <mergeCell ref="S51:T51"/>
    <mergeCell ref="V51:W51"/>
    <mergeCell ref="Y51:Z51"/>
    <mergeCell ref="D52:F52"/>
    <mergeCell ref="G52:I52"/>
    <mergeCell ref="J52:L52"/>
    <mergeCell ref="M52:O52"/>
    <mergeCell ref="P52:R52"/>
    <mergeCell ref="S52:U52"/>
    <mergeCell ref="V52:X52"/>
    <mergeCell ref="Y52:AA52"/>
    <mergeCell ref="D51:F51"/>
    <mergeCell ref="G51:H51"/>
    <mergeCell ref="J51:K51"/>
    <mergeCell ref="M51:N51"/>
    <mergeCell ref="P51:Q51"/>
    <mergeCell ref="A54:AA54"/>
    <mergeCell ref="A55:F55"/>
    <mergeCell ref="G55:AA55"/>
    <mergeCell ref="A56:F56"/>
    <mergeCell ref="G56:AA56"/>
  </mergeCells>
  <pageMargins left="0.7" right="0.7" top="0.75" bottom="0.75" header="0.3" footer="0.3"/>
  <pageSetup paperSize="8" scale="60" fitToWidth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F10"/>
    </sheetView>
  </sheetViews>
  <sheetFormatPr defaultRowHeight="15" x14ac:dyDescent="0.25"/>
  <cols>
    <col min="1" max="1" width="14" customWidth="1"/>
    <col min="2" max="2" width="30" customWidth="1"/>
    <col min="3" max="4" width="20" customWidth="1"/>
    <col min="5" max="5" width="12" customWidth="1"/>
    <col min="6" max="6" width="6" customWidth="1"/>
  </cols>
  <sheetData>
    <row r="1" spans="1:6" x14ac:dyDescent="0.25">
      <c r="A1" s="30" t="s">
        <v>229</v>
      </c>
      <c r="B1" s="29"/>
      <c r="C1" s="29"/>
      <c r="D1" s="29"/>
      <c r="E1" s="29"/>
      <c r="F1" s="29"/>
    </row>
    <row r="2" spans="1:6" x14ac:dyDescent="0.25">
      <c r="A2" s="1"/>
      <c r="B2" s="1"/>
      <c r="C2" s="1"/>
      <c r="D2" s="1"/>
      <c r="E2" s="1"/>
      <c r="F2" s="1"/>
    </row>
    <row r="3" spans="1:6" ht="39.950000000000003" customHeight="1" x14ac:dyDescent="0.25">
      <c r="A3" s="2" t="s">
        <v>230</v>
      </c>
      <c r="B3" s="2" t="s">
        <v>231</v>
      </c>
      <c r="C3" s="2" t="s">
        <v>232</v>
      </c>
      <c r="D3" s="2" t="s">
        <v>233</v>
      </c>
      <c r="E3" s="25" t="s">
        <v>234</v>
      </c>
      <c r="F3" s="2" t="s">
        <v>70</v>
      </c>
    </row>
    <row r="4" spans="1:6" ht="27.95" customHeight="1" x14ac:dyDescent="0.25">
      <c r="A4" s="5" t="s">
        <v>235</v>
      </c>
      <c r="B4" s="5" t="s">
        <v>149</v>
      </c>
      <c r="C4" s="7" t="s">
        <v>179</v>
      </c>
      <c r="D4" s="5" t="s">
        <v>236</v>
      </c>
      <c r="E4" s="9">
        <v>30000</v>
      </c>
      <c r="F4" s="5" t="s">
        <v>74</v>
      </c>
    </row>
    <row r="5" spans="1:6" ht="27.95" customHeight="1" x14ac:dyDescent="0.25">
      <c r="A5" s="5" t="s">
        <v>237</v>
      </c>
      <c r="B5" s="5" t="s">
        <v>238</v>
      </c>
      <c r="C5" s="7" t="s">
        <v>180</v>
      </c>
      <c r="D5" s="5" t="s">
        <v>58</v>
      </c>
      <c r="E5" s="9">
        <v>32508.9</v>
      </c>
      <c r="F5" s="5" t="s">
        <v>74</v>
      </c>
    </row>
    <row r="6" spans="1:6" ht="27.95" customHeight="1" x14ac:dyDescent="0.25">
      <c r="A6" s="5" t="s">
        <v>239</v>
      </c>
      <c r="B6" s="5" t="s">
        <v>142</v>
      </c>
      <c r="C6" s="7" t="s">
        <v>181</v>
      </c>
      <c r="D6" s="5" t="s">
        <v>58</v>
      </c>
      <c r="E6" s="9">
        <v>89468.97</v>
      </c>
      <c r="F6" s="5" t="s">
        <v>74</v>
      </c>
    </row>
    <row r="7" spans="1:6" ht="27.95" customHeight="1" x14ac:dyDescent="0.25">
      <c r="A7" s="5" t="s">
        <v>240</v>
      </c>
      <c r="B7" s="5" t="s">
        <v>241</v>
      </c>
      <c r="C7" s="7" t="s">
        <v>182</v>
      </c>
      <c r="D7" s="5" t="s">
        <v>58</v>
      </c>
      <c r="E7" s="9">
        <v>26449.919999999998</v>
      </c>
      <c r="F7" s="5" t="s">
        <v>74</v>
      </c>
    </row>
    <row r="8" spans="1:6" ht="14.1" customHeight="1" x14ac:dyDescent="0.25">
      <c r="A8" s="5" t="s">
        <v>242</v>
      </c>
      <c r="B8" s="5" t="s">
        <v>243</v>
      </c>
      <c r="C8" s="7" t="s">
        <v>183</v>
      </c>
      <c r="D8" s="5" t="s">
        <v>244</v>
      </c>
      <c r="E8" s="9">
        <v>799100</v>
      </c>
      <c r="F8" s="5" t="s">
        <v>74</v>
      </c>
    </row>
    <row r="9" spans="1:6" ht="27.95" customHeight="1" x14ac:dyDescent="0.25">
      <c r="A9" s="5" t="s">
        <v>197</v>
      </c>
      <c r="B9" s="5" t="s">
        <v>245</v>
      </c>
      <c r="C9" s="7" t="s">
        <v>184</v>
      </c>
      <c r="D9" s="5" t="s">
        <v>58</v>
      </c>
      <c r="E9" s="9">
        <v>58794</v>
      </c>
      <c r="F9" s="5" t="s">
        <v>74</v>
      </c>
    </row>
    <row r="10" spans="1:6" ht="14.1" customHeight="1" x14ac:dyDescent="0.25">
      <c r="A10" s="5" t="s">
        <v>246</v>
      </c>
      <c r="B10" s="5" t="s">
        <v>247</v>
      </c>
      <c r="C10" s="7" t="s">
        <v>185</v>
      </c>
      <c r="D10" s="5" t="s">
        <v>58</v>
      </c>
      <c r="E10" s="9">
        <v>48375</v>
      </c>
      <c r="F10" s="5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defaultRowHeight="15" x14ac:dyDescent="0.25"/>
  <cols>
    <col min="1" max="1" width="3" customWidth="1"/>
    <col min="2" max="3" width="30" customWidth="1"/>
    <col min="4" max="4" width="40" customWidth="1"/>
    <col min="5" max="5" width="10" customWidth="1"/>
    <col min="6" max="6" width="14" customWidth="1"/>
  </cols>
  <sheetData>
    <row r="1" spans="1:6" x14ac:dyDescent="0.25">
      <c r="A1" s="30" t="s">
        <v>248</v>
      </c>
      <c r="B1" s="29"/>
      <c r="C1" s="29"/>
      <c r="D1" s="29"/>
      <c r="E1" s="29"/>
      <c r="F1" s="29"/>
    </row>
    <row r="2" spans="1:6" x14ac:dyDescent="0.25">
      <c r="A2" s="31" t="s">
        <v>249</v>
      </c>
      <c r="B2" s="29"/>
      <c r="C2" s="29"/>
      <c r="D2" s="29"/>
      <c r="E2" s="29"/>
      <c r="F2" s="29"/>
    </row>
    <row r="3" spans="1:6" x14ac:dyDescent="0.25">
      <c r="A3" s="29"/>
      <c r="B3" s="29"/>
      <c r="C3" s="29"/>
      <c r="D3" s="29"/>
      <c r="E3" s="29"/>
      <c r="F3" s="29"/>
    </row>
    <row r="4" spans="1:6" x14ac:dyDescent="0.25">
      <c r="A4" s="30" t="s">
        <v>250</v>
      </c>
      <c r="B4" s="29"/>
      <c r="C4" s="29"/>
      <c r="D4" s="29"/>
      <c r="E4" s="29"/>
      <c r="F4" s="29"/>
    </row>
    <row r="5" spans="1:6" x14ac:dyDescent="0.25">
      <c r="A5" s="31" t="s">
        <v>251</v>
      </c>
      <c r="B5" s="29"/>
      <c r="C5" s="29"/>
      <c r="D5" s="29"/>
      <c r="E5" s="29"/>
      <c r="F5" s="29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sqref="A1:L9"/>
    </sheetView>
  </sheetViews>
  <sheetFormatPr defaultRowHeight="15" x14ac:dyDescent="0.25"/>
  <cols>
    <col min="1" max="1" width="20" customWidth="1"/>
    <col min="2" max="2" width="12" customWidth="1"/>
    <col min="3" max="3" width="20" customWidth="1"/>
    <col min="4" max="4" width="30" customWidth="1"/>
    <col min="5" max="5" width="9" customWidth="1"/>
    <col min="6" max="10" width="8" customWidth="1"/>
    <col min="11" max="11" width="12" customWidth="1"/>
    <col min="12" max="12" width="14" customWidth="1"/>
  </cols>
  <sheetData>
    <row r="1" spans="1:12" x14ac:dyDescent="0.25">
      <c r="A1" s="30" t="s">
        <v>252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5">
      <c r="A2" s="35" t="s">
        <v>253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6.1" customHeight="1" x14ac:dyDescent="0.25">
      <c r="A3" s="4" t="s">
        <v>13</v>
      </c>
      <c r="B3" s="4" t="s">
        <v>254</v>
      </c>
      <c r="C3" s="4" t="s">
        <v>14</v>
      </c>
      <c r="D3" s="4" t="s">
        <v>15</v>
      </c>
      <c r="E3" s="8" t="s">
        <v>255</v>
      </c>
      <c r="F3" s="8" t="s">
        <v>256</v>
      </c>
      <c r="G3" s="8" t="s">
        <v>257</v>
      </c>
      <c r="H3" s="8" t="s">
        <v>258</v>
      </c>
      <c r="I3" s="8" t="s">
        <v>259</v>
      </c>
      <c r="J3" s="8" t="s">
        <v>260</v>
      </c>
      <c r="K3" s="8" t="s">
        <v>261</v>
      </c>
      <c r="L3" s="4" t="s">
        <v>262</v>
      </c>
    </row>
    <row r="4" spans="1:12" ht="14.1" customHeight="1" x14ac:dyDescent="0.25">
      <c r="A4" s="3" t="s">
        <v>16</v>
      </c>
      <c r="B4" s="3" t="s">
        <v>263</v>
      </c>
      <c r="C4" s="26" t="s">
        <v>17</v>
      </c>
      <c r="D4" s="3" t="s">
        <v>18</v>
      </c>
      <c r="E4" s="5" t="s">
        <v>28</v>
      </c>
      <c r="F4" s="5" t="s">
        <v>28</v>
      </c>
      <c r="G4" s="5" t="s">
        <v>28</v>
      </c>
      <c r="H4" s="5" t="s">
        <v>28</v>
      </c>
      <c r="I4" s="5" t="s">
        <v>28</v>
      </c>
      <c r="J4" s="5" t="s">
        <v>28</v>
      </c>
      <c r="K4" s="5" t="s">
        <v>264</v>
      </c>
      <c r="L4" s="5" t="s">
        <v>265</v>
      </c>
    </row>
    <row r="5" spans="1:12" ht="14.1" customHeight="1" x14ac:dyDescent="0.25">
      <c r="A5" s="3" t="s">
        <v>228</v>
      </c>
      <c r="B5" s="3" t="s">
        <v>266</v>
      </c>
      <c r="C5" s="26" t="s">
        <v>267</v>
      </c>
      <c r="D5" s="3" t="s">
        <v>268</v>
      </c>
      <c r="E5" s="5" t="s">
        <v>28</v>
      </c>
      <c r="F5" s="5" t="s">
        <v>28</v>
      </c>
      <c r="G5" s="5" t="s">
        <v>28</v>
      </c>
      <c r="H5" s="5" t="s">
        <v>28</v>
      </c>
      <c r="I5" s="5" t="s">
        <v>28</v>
      </c>
      <c r="J5" s="5" t="s">
        <v>28</v>
      </c>
      <c r="K5" s="5" t="s">
        <v>264</v>
      </c>
      <c r="L5" s="5" t="s">
        <v>265</v>
      </c>
    </row>
    <row r="6" spans="1:12" ht="14.1" customHeight="1" x14ac:dyDescent="0.25">
      <c r="A6" s="3" t="s">
        <v>227</v>
      </c>
      <c r="B6" s="3" t="s">
        <v>266</v>
      </c>
      <c r="C6" s="26">
        <v>227381470</v>
      </c>
      <c r="D6" s="3" t="s">
        <v>269</v>
      </c>
      <c r="E6" s="5" t="s">
        <v>28</v>
      </c>
      <c r="F6" s="5" t="s">
        <v>28</v>
      </c>
      <c r="G6" s="5" t="s">
        <v>28</v>
      </c>
      <c r="H6" s="5" t="s">
        <v>28</v>
      </c>
      <c r="I6" s="5" t="s">
        <v>28</v>
      </c>
      <c r="J6" s="5" t="s">
        <v>28</v>
      </c>
      <c r="K6" s="5" t="s">
        <v>264</v>
      </c>
      <c r="L6" s="5" t="s">
        <v>265</v>
      </c>
    </row>
    <row r="7" spans="1:12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35" t="s">
        <v>270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5">
      <c r="A9" s="32" t="s">
        <v>271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</sheetData>
  <sheetProtection formatCells="0" formatColumns="0" formatRows="0" insertColumns="0" insertRows="0" insertHyperlinks="0" deleteColumns="0" deleteRows="0" sort="0" autoFilter="0" pivotTables="0"/>
  <mergeCells count="5">
    <mergeCell ref="A1:L1"/>
    <mergeCell ref="A2:L2"/>
    <mergeCell ref="A7:L7"/>
    <mergeCell ref="A8:L8"/>
    <mergeCell ref="A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SPIS TREŚCI</vt:lpstr>
      <vt:lpstr>DANE OGÓLNE</vt:lpstr>
      <vt:lpstr>WARUNKI POSTĘPOWANIA</vt:lpstr>
      <vt:lpstr>SPECYFIKACJA</vt:lpstr>
      <vt:lpstr>ZAPROSZENI DOSTAWCY</vt:lpstr>
      <vt:lpstr>Raport Wyboru Ofert (803339)</vt:lpstr>
      <vt:lpstr>HISTORIA OFERTOWANIA</vt:lpstr>
      <vt:lpstr>HISTORIA KORESPONDENCJI</vt:lpstr>
      <vt:lpstr>OCENA OFERT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Sylwia Ładna</cp:lastModifiedBy>
  <cp:lastPrinted>2023-08-11T07:00:19Z</cp:lastPrinted>
  <dcterms:created xsi:type="dcterms:W3CDTF">2023-08-10T11:16:56Z</dcterms:created>
  <dcterms:modified xsi:type="dcterms:W3CDTF">2023-08-11T09:04:53Z</dcterms:modified>
  <cp:category/>
</cp:coreProperties>
</file>