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p\Zapytania ofertowe 2024\Materiały budowlane Zwartowo\"/>
    </mc:Choice>
  </mc:AlternateContent>
  <xr:revisionPtr revIDLastSave="0" documentId="13_ncr:1_{45AFDF8B-700E-436E-BDE6-59BF82855F6F}" xr6:coauthVersionLast="47" xr6:coauthVersionMax="47" xr10:uidLastSave="{00000000-0000-0000-0000-000000000000}"/>
  <workbookProtection workbookAlgorithmName="SHA-512" workbookHashValue="p9s1eIISiv9vqRDuVuphpPHPCpL6g0LmorV18+Yi4O7oOeDhUMBPOw2B1xShaVO1myDe+CVODaajxGL1myxWVQ==" workbookSaltValue="Ov+1WXD/t27mmEdljpv8LA==" workbookSpinCount="100000" lockStructure="1"/>
  <bookViews>
    <workbookView xWindow="1110" yWindow="600" windowWidth="21600" windowHeight="1129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F6" i="1" l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" i="1"/>
  <c r="F43" i="1" l="1"/>
  <c r="H4" i="1"/>
  <c r="H43" i="1" s="1"/>
</calcChain>
</file>

<file path=xl/sharedStrings.xml><?xml version="1.0" encoding="utf-8"?>
<sst xmlns="http://schemas.openxmlformats.org/spreadsheetml/2006/main" count="129" uniqueCount="55">
  <si>
    <t>Lp.</t>
  </si>
  <si>
    <t>Przedmiot zamówienia</t>
  </si>
  <si>
    <t>J. m.</t>
  </si>
  <si>
    <t>Ilość</t>
  </si>
  <si>
    <t>Cena jednostkowa netto [zł]</t>
  </si>
  <si>
    <t>Wartość netto [zł]</t>
  </si>
  <si>
    <t>Stawka podatku VAT [%]</t>
  </si>
  <si>
    <t>Wartość brutto [zł]</t>
  </si>
  <si>
    <t>Farba fasadowa kolor 10l</t>
  </si>
  <si>
    <t>Farba fasadowa silikonowa WEBER FZ391 25kg</t>
  </si>
  <si>
    <t>Rozpuszczalnik uniwersalny 5l</t>
  </si>
  <si>
    <t>Piana montażowa pistoletowa 750ml niskoprężna</t>
  </si>
  <si>
    <t>Akryl biały tuba 300ml</t>
  </si>
  <si>
    <t>Impregnat do drewna drewnochron 9l</t>
  </si>
  <si>
    <t>Unigrunt atlas 5l</t>
  </si>
  <si>
    <t>Narożnik aluminiowy 25x 25mm-2,5m</t>
  </si>
  <si>
    <t>Narożnik aluminiowy z siatką 10x10cm-2,5m</t>
  </si>
  <si>
    <t>Siatka z włókna szklanego atlas rolka 1x50m</t>
  </si>
  <si>
    <t>Cerplast atlas 5 kg</t>
  </si>
  <si>
    <t>Klej do płyt KG -25 kg</t>
  </si>
  <si>
    <t>Klej montażowy mamut 290ml</t>
  </si>
  <si>
    <t>Zaprawa mp75l- 30kg</t>
  </si>
  <si>
    <t>Klej do siatki biały atlas 25 kg</t>
  </si>
  <si>
    <t>Gazobeton 12x24x59cm</t>
  </si>
  <si>
    <t>Cement 32,5 - 25kg</t>
  </si>
  <si>
    <t>Płyta KG 1200X2600X12,5</t>
  </si>
  <si>
    <t>Płyta KG 1200x2600x12,5 wodoodporna , zielona</t>
  </si>
  <si>
    <t>Klej do płytek atlas geoflex 25kg</t>
  </si>
  <si>
    <t>Obrzeże chodnikowe 100x20x6cm</t>
  </si>
  <si>
    <t>Żwir na podsypkę</t>
  </si>
  <si>
    <t>-</t>
  </si>
  <si>
    <t>szt.</t>
  </si>
  <si>
    <t>m2</t>
  </si>
  <si>
    <t>tona</t>
  </si>
  <si>
    <t>Adres dostaw: Zwartowo 25, 84-210 Choczewo</t>
  </si>
  <si>
    <t>SUMA</t>
  </si>
  <si>
    <t>X</t>
  </si>
  <si>
    <t>Farba emulsja biała akrylit W 10l</t>
  </si>
  <si>
    <t>Farba emalia biała Emakol 0,9l</t>
  </si>
  <si>
    <t>Farba emulsja kolor Nobiles Pory Roku 2,5l</t>
  </si>
  <si>
    <t>Silikon sanitarny Den biały tuba 280ml</t>
  </si>
  <si>
    <t>Silikon sanitarny bezbarwny Den tuba 280ml</t>
  </si>
  <si>
    <t>Silikon dekarski Den kolor tuba 280ml</t>
  </si>
  <si>
    <t>Rozcieńczalnik ekstrakcyjny 5l</t>
  </si>
  <si>
    <t>Grunt BT20 głębokopenetrujący 5l</t>
  </si>
  <si>
    <t>Klej do płytek Mapei uelastyczniony -25kg</t>
  </si>
  <si>
    <t>Kotwa chemiczna tuba 300ml</t>
  </si>
  <si>
    <t>Zaprawa samopoziomująca Atlas SMS 30 - 25kg</t>
  </si>
  <si>
    <t>Zaprawa gipsowa fast 20 kg</t>
  </si>
  <si>
    <t>Fuga Mapei Ultracolor Plus 2kg</t>
  </si>
  <si>
    <t>Baza tynku gr 1,5 Bolix 25kg</t>
  </si>
  <si>
    <t>Folia w płynie 5kg Mapei</t>
  </si>
  <si>
    <t>Farba emalia kolor Emakol 0,9l</t>
  </si>
  <si>
    <t>Kostka brukowa szara 6cm z fazą</t>
  </si>
  <si>
    <r>
      <rPr>
        <b/>
        <sz val="12"/>
        <color theme="1"/>
        <rFont val="Calibri"/>
        <family val="2"/>
        <charset val="238"/>
        <scheme val="minor"/>
      </rPr>
      <t>Formularz cenowy</t>
    </r>
    <r>
      <rPr>
        <sz val="11"/>
        <color theme="1"/>
        <rFont val="Calibri"/>
        <family val="2"/>
        <charset val="238"/>
        <scheme val="minor"/>
      </rPr>
      <t xml:space="preserve">
Dostawa materiałów budowlanych na potrzeby Ośrodka Szkolenia Służby Więziennej w Suchej 
Oddział Zamiwejscowy w Zwartowie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</si>
</sst>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0" fontId="0" fillId="0" borderId="0" xfId="0" applyNumberFormat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0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3"/>
  <sheetViews>
    <sheetView tabSelected="1" zoomScaleNormal="100" workbookViewId="0">
      <selection activeCell="L3" sqref="L3"/>
    </sheetView>
  </sheetViews>
  <sheetFormatPr defaultRowHeight="15" x14ac:dyDescent="0.25"/>
  <cols>
    <col min="1" max="1" width="5.7109375" style="4" customWidth="1"/>
    <col min="2" max="2" width="28.5703125" customWidth="1"/>
    <col min="3" max="4" width="5.7109375" style="4" customWidth="1"/>
    <col min="5" max="6" width="12.85546875" style="4" customWidth="1"/>
    <col min="7" max="7" width="12.85546875" style="6" customWidth="1"/>
    <col min="8" max="8" width="13" style="7" customWidth="1"/>
  </cols>
  <sheetData>
    <row r="1" spans="1:27" ht="45" customHeight="1" x14ac:dyDescent="0.25">
      <c r="A1" s="19" t="s">
        <v>54</v>
      </c>
      <c r="B1" s="20"/>
      <c r="C1" s="20"/>
      <c r="D1" s="20"/>
      <c r="E1" s="20"/>
      <c r="F1" s="20"/>
      <c r="G1" s="20"/>
      <c r="H1" s="20"/>
    </row>
    <row r="2" spans="1:27" ht="15" customHeight="1" thickBot="1" x14ac:dyDescent="0.3">
      <c r="A2" s="21" t="s">
        <v>34</v>
      </c>
      <c r="B2" s="21"/>
      <c r="C2" s="21"/>
      <c r="D2" s="21"/>
      <c r="E2" s="21"/>
      <c r="F2" s="21"/>
      <c r="G2" s="21"/>
      <c r="H2" s="21"/>
    </row>
    <row r="3" spans="1:27" ht="45" x14ac:dyDescent="0.25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5" t="s">
        <v>6</v>
      </c>
      <c r="H3" s="16" t="s">
        <v>7</v>
      </c>
      <c r="AA3" s="1"/>
    </row>
    <row r="4" spans="1:27" ht="30" customHeight="1" x14ac:dyDescent="0.25">
      <c r="A4" s="17">
        <v>1</v>
      </c>
      <c r="B4" s="2" t="s">
        <v>37</v>
      </c>
      <c r="C4" s="3" t="s">
        <v>31</v>
      </c>
      <c r="D4" s="3">
        <v>10</v>
      </c>
      <c r="E4" s="8"/>
      <c r="F4" s="5">
        <f>D4*E4</f>
        <v>0</v>
      </c>
      <c r="G4" s="9" t="s">
        <v>30</v>
      </c>
      <c r="H4" s="18">
        <f>IFERROR(F4*(1+G4),F4)</f>
        <v>0</v>
      </c>
      <c r="AA4" s="1"/>
    </row>
    <row r="5" spans="1:27" ht="30" customHeight="1" x14ac:dyDescent="0.25">
      <c r="A5" s="17">
        <v>2</v>
      </c>
      <c r="B5" s="2" t="s">
        <v>39</v>
      </c>
      <c r="C5" s="3" t="s">
        <v>31</v>
      </c>
      <c r="D5" s="3">
        <v>20</v>
      </c>
      <c r="E5" s="8"/>
      <c r="F5" s="5">
        <f t="shared" ref="F5:F42" si="0">D5*E5</f>
        <v>0</v>
      </c>
      <c r="G5" s="9" t="s">
        <v>30</v>
      </c>
      <c r="H5" s="18">
        <f t="shared" ref="H5:H42" si="1">IFERROR(F5*(1+G5),F5)</f>
        <v>0</v>
      </c>
      <c r="AA5" s="1"/>
    </row>
    <row r="6" spans="1:27" ht="30" customHeight="1" x14ac:dyDescent="0.25">
      <c r="A6" s="17">
        <v>3</v>
      </c>
      <c r="B6" s="2" t="s">
        <v>38</v>
      </c>
      <c r="C6" s="3" t="s">
        <v>31</v>
      </c>
      <c r="D6" s="3">
        <v>10</v>
      </c>
      <c r="E6" s="8"/>
      <c r="F6" s="5">
        <f t="shared" si="0"/>
        <v>0</v>
      </c>
      <c r="G6" s="9" t="s">
        <v>30</v>
      </c>
      <c r="H6" s="18">
        <f t="shared" si="1"/>
        <v>0</v>
      </c>
      <c r="AA6" s="1"/>
    </row>
    <row r="7" spans="1:27" ht="30" customHeight="1" x14ac:dyDescent="0.25">
      <c r="A7" s="17">
        <v>4</v>
      </c>
      <c r="B7" s="2" t="s">
        <v>52</v>
      </c>
      <c r="C7" s="3" t="s">
        <v>31</v>
      </c>
      <c r="D7" s="3">
        <v>15</v>
      </c>
      <c r="E7" s="8"/>
      <c r="F7" s="5">
        <f t="shared" si="0"/>
        <v>0</v>
      </c>
      <c r="G7" s="9" t="s">
        <v>30</v>
      </c>
      <c r="H7" s="18">
        <f t="shared" si="1"/>
        <v>0</v>
      </c>
      <c r="AA7" s="1"/>
    </row>
    <row r="8" spans="1:27" ht="30" customHeight="1" x14ac:dyDescent="0.25">
      <c r="A8" s="17">
        <v>5</v>
      </c>
      <c r="B8" s="2" t="s">
        <v>8</v>
      </c>
      <c r="C8" s="3" t="s">
        <v>31</v>
      </c>
      <c r="D8" s="3">
        <v>6</v>
      </c>
      <c r="E8" s="8"/>
      <c r="F8" s="5">
        <f t="shared" si="0"/>
        <v>0</v>
      </c>
      <c r="G8" s="9" t="s">
        <v>30</v>
      </c>
      <c r="H8" s="18">
        <f t="shared" si="1"/>
        <v>0</v>
      </c>
      <c r="AA8" s="1"/>
    </row>
    <row r="9" spans="1:27" ht="30" customHeight="1" x14ac:dyDescent="0.25">
      <c r="A9" s="17">
        <v>6</v>
      </c>
      <c r="B9" s="2" t="s">
        <v>9</v>
      </c>
      <c r="C9" s="3" t="s">
        <v>31</v>
      </c>
      <c r="D9" s="3">
        <v>4</v>
      </c>
      <c r="E9" s="8"/>
      <c r="F9" s="5">
        <f t="shared" si="0"/>
        <v>0</v>
      </c>
      <c r="G9" s="9" t="s">
        <v>30</v>
      </c>
      <c r="H9" s="18">
        <f t="shared" si="1"/>
        <v>0</v>
      </c>
      <c r="AA9" s="1"/>
    </row>
    <row r="10" spans="1:27" ht="30" customHeight="1" x14ac:dyDescent="0.25">
      <c r="A10" s="17">
        <v>7</v>
      </c>
      <c r="B10" s="2" t="s">
        <v>10</v>
      </c>
      <c r="C10" s="3" t="s">
        <v>31</v>
      </c>
      <c r="D10" s="3">
        <v>4</v>
      </c>
      <c r="E10" s="8"/>
      <c r="F10" s="5">
        <f t="shared" si="0"/>
        <v>0</v>
      </c>
      <c r="G10" s="9" t="s">
        <v>30</v>
      </c>
      <c r="H10" s="18">
        <f t="shared" si="1"/>
        <v>0</v>
      </c>
    </row>
    <row r="11" spans="1:27" ht="30" customHeight="1" x14ac:dyDescent="0.25">
      <c r="A11" s="17">
        <v>8</v>
      </c>
      <c r="B11" s="2" t="s">
        <v>40</v>
      </c>
      <c r="C11" s="3" t="s">
        <v>31</v>
      </c>
      <c r="D11" s="3">
        <v>15</v>
      </c>
      <c r="E11" s="8"/>
      <c r="F11" s="5">
        <f t="shared" si="0"/>
        <v>0</v>
      </c>
      <c r="G11" s="9" t="s">
        <v>30</v>
      </c>
      <c r="H11" s="18">
        <f t="shared" si="1"/>
        <v>0</v>
      </c>
    </row>
    <row r="12" spans="1:27" ht="30" customHeight="1" x14ac:dyDescent="0.25">
      <c r="A12" s="17">
        <v>9</v>
      </c>
      <c r="B12" s="2" t="s">
        <v>41</v>
      </c>
      <c r="C12" s="3" t="s">
        <v>31</v>
      </c>
      <c r="D12" s="3">
        <v>10</v>
      </c>
      <c r="E12" s="8"/>
      <c r="F12" s="5">
        <f t="shared" si="0"/>
        <v>0</v>
      </c>
      <c r="G12" s="9" t="s">
        <v>30</v>
      </c>
      <c r="H12" s="18">
        <f t="shared" si="1"/>
        <v>0</v>
      </c>
    </row>
    <row r="13" spans="1:27" ht="30" customHeight="1" x14ac:dyDescent="0.25">
      <c r="A13" s="17">
        <v>10</v>
      </c>
      <c r="B13" s="2" t="s">
        <v>42</v>
      </c>
      <c r="C13" s="3" t="s">
        <v>31</v>
      </c>
      <c r="D13" s="3">
        <v>10</v>
      </c>
      <c r="E13" s="8"/>
      <c r="F13" s="5">
        <f t="shared" si="0"/>
        <v>0</v>
      </c>
      <c r="G13" s="9" t="s">
        <v>30</v>
      </c>
      <c r="H13" s="18">
        <f t="shared" si="1"/>
        <v>0</v>
      </c>
    </row>
    <row r="14" spans="1:27" ht="30" customHeight="1" x14ac:dyDescent="0.25">
      <c r="A14" s="17">
        <v>11</v>
      </c>
      <c r="B14" s="2" t="s">
        <v>11</v>
      </c>
      <c r="C14" s="3" t="s">
        <v>31</v>
      </c>
      <c r="D14" s="3">
        <v>10</v>
      </c>
      <c r="E14" s="8"/>
      <c r="F14" s="5">
        <f t="shared" si="0"/>
        <v>0</v>
      </c>
      <c r="G14" s="9" t="s">
        <v>30</v>
      </c>
      <c r="H14" s="18">
        <f t="shared" si="1"/>
        <v>0</v>
      </c>
    </row>
    <row r="15" spans="1:27" ht="30" customHeight="1" x14ac:dyDescent="0.25">
      <c r="A15" s="17">
        <v>12</v>
      </c>
      <c r="B15" s="2" t="s">
        <v>12</v>
      </c>
      <c r="C15" s="3" t="s">
        <v>31</v>
      </c>
      <c r="D15" s="3">
        <v>15</v>
      </c>
      <c r="E15" s="8"/>
      <c r="F15" s="5">
        <f t="shared" si="0"/>
        <v>0</v>
      </c>
      <c r="G15" s="9" t="s">
        <v>30</v>
      </c>
      <c r="H15" s="18">
        <f t="shared" si="1"/>
        <v>0</v>
      </c>
    </row>
    <row r="16" spans="1:27" ht="30" customHeight="1" x14ac:dyDescent="0.25">
      <c r="A16" s="17">
        <v>13</v>
      </c>
      <c r="B16" s="2" t="s">
        <v>43</v>
      </c>
      <c r="C16" s="3" t="s">
        <v>31</v>
      </c>
      <c r="D16" s="3">
        <v>4</v>
      </c>
      <c r="E16" s="8"/>
      <c r="F16" s="5">
        <f t="shared" si="0"/>
        <v>0</v>
      </c>
      <c r="G16" s="9" t="s">
        <v>30</v>
      </c>
      <c r="H16" s="18">
        <f t="shared" si="1"/>
        <v>0</v>
      </c>
    </row>
    <row r="17" spans="1:8" ht="30" customHeight="1" x14ac:dyDescent="0.25">
      <c r="A17" s="17">
        <v>14</v>
      </c>
      <c r="B17" s="2" t="s">
        <v>13</v>
      </c>
      <c r="C17" s="3" t="s">
        <v>31</v>
      </c>
      <c r="D17" s="3">
        <v>10</v>
      </c>
      <c r="E17" s="8"/>
      <c r="F17" s="5">
        <f t="shared" si="0"/>
        <v>0</v>
      </c>
      <c r="G17" s="9" t="s">
        <v>30</v>
      </c>
      <c r="H17" s="18">
        <f t="shared" si="1"/>
        <v>0</v>
      </c>
    </row>
    <row r="18" spans="1:8" ht="30" customHeight="1" x14ac:dyDescent="0.25">
      <c r="A18" s="17">
        <v>15</v>
      </c>
      <c r="B18" s="2" t="s">
        <v>14</v>
      </c>
      <c r="C18" s="3" t="s">
        <v>31</v>
      </c>
      <c r="D18" s="3">
        <v>12</v>
      </c>
      <c r="E18" s="8"/>
      <c r="F18" s="5">
        <f t="shared" si="0"/>
        <v>0</v>
      </c>
      <c r="G18" s="9" t="s">
        <v>30</v>
      </c>
      <c r="H18" s="18">
        <f t="shared" si="1"/>
        <v>0</v>
      </c>
    </row>
    <row r="19" spans="1:8" ht="30" customHeight="1" x14ac:dyDescent="0.25">
      <c r="A19" s="17">
        <v>16</v>
      </c>
      <c r="B19" s="2" t="s">
        <v>15</v>
      </c>
      <c r="C19" s="3" t="s">
        <v>31</v>
      </c>
      <c r="D19" s="3">
        <v>10</v>
      </c>
      <c r="E19" s="8"/>
      <c r="F19" s="5">
        <f t="shared" si="0"/>
        <v>0</v>
      </c>
      <c r="G19" s="9" t="s">
        <v>30</v>
      </c>
      <c r="H19" s="18">
        <f t="shared" si="1"/>
        <v>0</v>
      </c>
    </row>
    <row r="20" spans="1:8" ht="30" customHeight="1" x14ac:dyDescent="0.25">
      <c r="A20" s="17">
        <v>17</v>
      </c>
      <c r="B20" s="2" t="s">
        <v>16</v>
      </c>
      <c r="C20" s="3" t="s">
        <v>31</v>
      </c>
      <c r="D20" s="3">
        <v>4</v>
      </c>
      <c r="E20" s="8"/>
      <c r="F20" s="5">
        <f t="shared" si="0"/>
        <v>0</v>
      </c>
      <c r="G20" s="9" t="s">
        <v>30</v>
      </c>
      <c r="H20" s="18">
        <f t="shared" si="1"/>
        <v>0</v>
      </c>
    </row>
    <row r="21" spans="1:8" ht="30" customHeight="1" x14ac:dyDescent="0.25">
      <c r="A21" s="17">
        <v>18</v>
      </c>
      <c r="B21" s="2" t="s">
        <v>17</v>
      </c>
      <c r="C21" s="3" t="s">
        <v>31</v>
      </c>
      <c r="D21" s="3">
        <v>1</v>
      </c>
      <c r="E21" s="8"/>
      <c r="F21" s="5">
        <f t="shared" si="0"/>
        <v>0</v>
      </c>
      <c r="G21" s="9" t="s">
        <v>30</v>
      </c>
      <c r="H21" s="18">
        <f t="shared" si="1"/>
        <v>0</v>
      </c>
    </row>
    <row r="22" spans="1:8" ht="30" customHeight="1" x14ac:dyDescent="0.25">
      <c r="A22" s="17">
        <v>19</v>
      </c>
      <c r="B22" s="2" t="s">
        <v>18</v>
      </c>
      <c r="C22" s="3" t="s">
        <v>31</v>
      </c>
      <c r="D22" s="3">
        <v>5</v>
      </c>
      <c r="E22" s="8"/>
      <c r="F22" s="5">
        <f t="shared" si="0"/>
        <v>0</v>
      </c>
      <c r="G22" s="9" t="s">
        <v>30</v>
      </c>
      <c r="H22" s="18">
        <f t="shared" si="1"/>
        <v>0</v>
      </c>
    </row>
    <row r="23" spans="1:8" ht="30" customHeight="1" x14ac:dyDescent="0.25">
      <c r="A23" s="17">
        <v>20</v>
      </c>
      <c r="B23" s="2" t="s">
        <v>44</v>
      </c>
      <c r="C23" s="3" t="s">
        <v>31</v>
      </c>
      <c r="D23" s="3">
        <v>3</v>
      </c>
      <c r="E23" s="8"/>
      <c r="F23" s="5">
        <f t="shared" si="0"/>
        <v>0</v>
      </c>
      <c r="G23" s="9" t="s">
        <v>30</v>
      </c>
      <c r="H23" s="18">
        <f t="shared" si="1"/>
        <v>0</v>
      </c>
    </row>
    <row r="24" spans="1:8" ht="30" customHeight="1" x14ac:dyDescent="0.25">
      <c r="A24" s="17">
        <v>21</v>
      </c>
      <c r="B24" s="2" t="s">
        <v>45</v>
      </c>
      <c r="C24" s="3" t="s">
        <v>31</v>
      </c>
      <c r="D24" s="3">
        <v>25</v>
      </c>
      <c r="E24" s="8"/>
      <c r="F24" s="5">
        <f t="shared" si="0"/>
        <v>0</v>
      </c>
      <c r="G24" s="9" t="s">
        <v>30</v>
      </c>
      <c r="H24" s="18">
        <f t="shared" si="1"/>
        <v>0</v>
      </c>
    </row>
    <row r="25" spans="1:8" ht="30" customHeight="1" x14ac:dyDescent="0.25">
      <c r="A25" s="17">
        <v>22</v>
      </c>
      <c r="B25" s="2" t="s">
        <v>19</v>
      </c>
      <c r="C25" s="3" t="s">
        <v>31</v>
      </c>
      <c r="D25" s="3">
        <v>6</v>
      </c>
      <c r="E25" s="8"/>
      <c r="F25" s="5">
        <f t="shared" si="0"/>
        <v>0</v>
      </c>
      <c r="G25" s="9" t="s">
        <v>30</v>
      </c>
      <c r="H25" s="18">
        <f t="shared" si="1"/>
        <v>0</v>
      </c>
    </row>
    <row r="26" spans="1:8" ht="30" customHeight="1" x14ac:dyDescent="0.25">
      <c r="A26" s="17">
        <v>23</v>
      </c>
      <c r="B26" s="2" t="s">
        <v>20</v>
      </c>
      <c r="C26" s="3" t="s">
        <v>31</v>
      </c>
      <c r="D26" s="3">
        <v>10</v>
      </c>
      <c r="E26" s="8"/>
      <c r="F26" s="5">
        <f t="shared" si="0"/>
        <v>0</v>
      </c>
      <c r="G26" s="9" t="s">
        <v>30</v>
      </c>
      <c r="H26" s="18">
        <f t="shared" si="1"/>
        <v>0</v>
      </c>
    </row>
    <row r="27" spans="1:8" ht="30" customHeight="1" x14ac:dyDescent="0.25">
      <c r="A27" s="17">
        <v>24</v>
      </c>
      <c r="B27" s="2" t="s">
        <v>46</v>
      </c>
      <c r="C27" s="3" t="s">
        <v>31</v>
      </c>
      <c r="D27" s="3">
        <v>6</v>
      </c>
      <c r="E27" s="8"/>
      <c r="F27" s="5">
        <f t="shared" si="0"/>
        <v>0</v>
      </c>
      <c r="G27" s="9" t="s">
        <v>30</v>
      </c>
      <c r="H27" s="18">
        <f t="shared" si="1"/>
        <v>0</v>
      </c>
    </row>
    <row r="28" spans="1:8" ht="30" customHeight="1" x14ac:dyDescent="0.25">
      <c r="A28" s="17">
        <v>25</v>
      </c>
      <c r="B28" s="2" t="s">
        <v>21</v>
      </c>
      <c r="C28" s="3" t="s">
        <v>31</v>
      </c>
      <c r="D28" s="3">
        <v>5</v>
      </c>
      <c r="E28" s="8"/>
      <c r="F28" s="5">
        <f t="shared" si="0"/>
        <v>0</v>
      </c>
      <c r="G28" s="9" t="s">
        <v>30</v>
      </c>
      <c r="H28" s="18">
        <f t="shared" si="1"/>
        <v>0</v>
      </c>
    </row>
    <row r="29" spans="1:8" ht="30" customHeight="1" x14ac:dyDescent="0.25">
      <c r="A29" s="17">
        <v>26</v>
      </c>
      <c r="B29" s="2" t="s">
        <v>47</v>
      </c>
      <c r="C29" s="3" t="s">
        <v>31</v>
      </c>
      <c r="D29" s="3">
        <v>10</v>
      </c>
      <c r="E29" s="8"/>
      <c r="F29" s="5">
        <f t="shared" si="0"/>
        <v>0</v>
      </c>
      <c r="G29" s="9" t="s">
        <v>30</v>
      </c>
      <c r="H29" s="18">
        <f t="shared" si="1"/>
        <v>0</v>
      </c>
    </row>
    <row r="30" spans="1:8" ht="30" customHeight="1" x14ac:dyDescent="0.25">
      <c r="A30" s="17">
        <v>27</v>
      </c>
      <c r="B30" s="2" t="s">
        <v>48</v>
      </c>
      <c r="C30" s="3" t="s">
        <v>31</v>
      </c>
      <c r="D30" s="3">
        <v>4</v>
      </c>
      <c r="E30" s="8"/>
      <c r="F30" s="5">
        <f t="shared" si="0"/>
        <v>0</v>
      </c>
      <c r="G30" s="9" t="s">
        <v>30</v>
      </c>
      <c r="H30" s="18">
        <f t="shared" si="1"/>
        <v>0</v>
      </c>
    </row>
    <row r="31" spans="1:8" ht="30" customHeight="1" x14ac:dyDescent="0.25">
      <c r="A31" s="17">
        <v>28</v>
      </c>
      <c r="B31" s="2" t="s">
        <v>22</v>
      </c>
      <c r="C31" s="3" t="s">
        <v>31</v>
      </c>
      <c r="D31" s="3">
        <v>20</v>
      </c>
      <c r="E31" s="8"/>
      <c r="F31" s="5">
        <f t="shared" si="0"/>
        <v>0</v>
      </c>
      <c r="G31" s="9" t="s">
        <v>30</v>
      </c>
      <c r="H31" s="18">
        <f t="shared" si="1"/>
        <v>0</v>
      </c>
    </row>
    <row r="32" spans="1:8" ht="30" customHeight="1" x14ac:dyDescent="0.25">
      <c r="A32" s="17">
        <v>29</v>
      </c>
      <c r="B32" s="2" t="s">
        <v>49</v>
      </c>
      <c r="C32" s="3" t="s">
        <v>31</v>
      </c>
      <c r="D32" s="3">
        <v>4</v>
      </c>
      <c r="E32" s="8"/>
      <c r="F32" s="5">
        <f t="shared" si="0"/>
        <v>0</v>
      </c>
      <c r="G32" s="9" t="s">
        <v>30</v>
      </c>
      <c r="H32" s="18">
        <f t="shared" si="1"/>
        <v>0</v>
      </c>
    </row>
    <row r="33" spans="1:8" ht="30" hidden="1" customHeight="1" x14ac:dyDescent="0.25">
      <c r="A33" s="17">
        <v>30</v>
      </c>
      <c r="B33" s="2" t="s">
        <v>23</v>
      </c>
      <c r="C33" s="3" t="s">
        <v>31</v>
      </c>
      <c r="D33" s="3">
        <v>0</v>
      </c>
      <c r="E33" s="8"/>
      <c r="F33" s="5">
        <f t="shared" si="0"/>
        <v>0</v>
      </c>
      <c r="G33" s="9" t="s">
        <v>30</v>
      </c>
      <c r="H33" s="18">
        <f t="shared" si="1"/>
        <v>0</v>
      </c>
    </row>
    <row r="34" spans="1:8" ht="30" customHeight="1" x14ac:dyDescent="0.25">
      <c r="A34" s="17">
        <v>31</v>
      </c>
      <c r="B34" s="2" t="s">
        <v>24</v>
      </c>
      <c r="C34" s="3" t="s">
        <v>31</v>
      </c>
      <c r="D34" s="3">
        <v>100</v>
      </c>
      <c r="E34" s="8"/>
      <c r="F34" s="5">
        <f t="shared" si="0"/>
        <v>0</v>
      </c>
      <c r="G34" s="9" t="s">
        <v>30</v>
      </c>
      <c r="H34" s="18">
        <f t="shared" si="1"/>
        <v>0</v>
      </c>
    </row>
    <row r="35" spans="1:8" ht="30" customHeight="1" x14ac:dyDescent="0.25">
      <c r="A35" s="17">
        <v>32</v>
      </c>
      <c r="B35" s="2" t="s">
        <v>25</v>
      </c>
      <c r="C35" s="3" t="s">
        <v>31</v>
      </c>
      <c r="D35" s="3">
        <v>4</v>
      </c>
      <c r="E35" s="8"/>
      <c r="F35" s="5">
        <f t="shared" si="0"/>
        <v>0</v>
      </c>
      <c r="G35" s="9" t="s">
        <v>30</v>
      </c>
      <c r="H35" s="18">
        <f t="shared" si="1"/>
        <v>0</v>
      </c>
    </row>
    <row r="36" spans="1:8" ht="30" customHeight="1" x14ac:dyDescent="0.25">
      <c r="A36" s="17">
        <v>33</v>
      </c>
      <c r="B36" s="2" t="s">
        <v>26</v>
      </c>
      <c r="C36" s="3" t="s">
        <v>31</v>
      </c>
      <c r="D36" s="3">
        <v>10</v>
      </c>
      <c r="E36" s="8"/>
      <c r="F36" s="5">
        <f t="shared" si="0"/>
        <v>0</v>
      </c>
      <c r="G36" s="9" t="s">
        <v>30</v>
      </c>
      <c r="H36" s="18">
        <f t="shared" si="1"/>
        <v>0</v>
      </c>
    </row>
    <row r="37" spans="1:8" ht="30" customHeight="1" x14ac:dyDescent="0.25">
      <c r="A37" s="17">
        <v>34</v>
      </c>
      <c r="B37" s="2" t="s">
        <v>51</v>
      </c>
      <c r="C37" s="3" t="s">
        <v>31</v>
      </c>
      <c r="D37" s="3">
        <v>2</v>
      </c>
      <c r="E37" s="8"/>
      <c r="F37" s="5">
        <f t="shared" si="0"/>
        <v>0</v>
      </c>
      <c r="G37" s="9" t="s">
        <v>30</v>
      </c>
      <c r="H37" s="18">
        <f t="shared" si="1"/>
        <v>0</v>
      </c>
    </row>
    <row r="38" spans="1:8" ht="30" customHeight="1" x14ac:dyDescent="0.25">
      <c r="A38" s="17">
        <v>35</v>
      </c>
      <c r="B38" s="2" t="s">
        <v>27</v>
      </c>
      <c r="C38" s="3" t="s">
        <v>31</v>
      </c>
      <c r="D38" s="3">
        <v>15</v>
      </c>
      <c r="E38" s="8"/>
      <c r="F38" s="5">
        <f t="shared" si="0"/>
        <v>0</v>
      </c>
      <c r="G38" s="9" t="s">
        <v>30</v>
      </c>
      <c r="H38" s="18">
        <f t="shared" si="1"/>
        <v>0</v>
      </c>
    </row>
    <row r="39" spans="1:8" ht="30" customHeight="1" x14ac:dyDescent="0.25">
      <c r="A39" s="17">
        <v>36</v>
      </c>
      <c r="B39" s="2" t="s">
        <v>50</v>
      </c>
      <c r="C39" s="3" t="s">
        <v>31</v>
      </c>
      <c r="D39" s="3">
        <v>2</v>
      </c>
      <c r="E39" s="8"/>
      <c r="F39" s="5">
        <f t="shared" si="0"/>
        <v>0</v>
      </c>
      <c r="G39" s="9" t="s">
        <v>30</v>
      </c>
      <c r="H39" s="18">
        <f t="shared" si="1"/>
        <v>0</v>
      </c>
    </row>
    <row r="40" spans="1:8" ht="30" customHeight="1" x14ac:dyDescent="0.25">
      <c r="A40" s="17">
        <v>37</v>
      </c>
      <c r="B40" s="2" t="s">
        <v>28</v>
      </c>
      <c r="C40" s="3" t="s">
        <v>31</v>
      </c>
      <c r="D40" s="3">
        <v>50</v>
      </c>
      <c r="E40" s="8"/>
      <c r="F40" s="5">
        <f t="shared" si="0"/>
        <v>0</v>
      </c>
      <c r="G40" s="9" t="s">
        <v>30</v>
      </c>
      <c r="H40" s="18">
        <f t="shared" si="1"/>
        <v>0</v>
      </c>
    </row>
    <row r="41" spans="1:8" ht="30" customHeight="1" x14ac:dyDescent="0.25">
      <c r="A41" s="17">
        <v>38</v>
      </c>
      <c r="B41" s="2" t="s">
        <v>53</v>
      </c>
      <c r="C41" s="3" t="s">
        <v>32</v>
      </c>
      <c r="D41" s="3">
        <v>150</v>
      </c>
      <c r="E41" s="8"/>
      <c r="F41" s="5">
        <f t="shared" si="0"/>
        <v>0</v>
      </c>
      <c r="G41" s="9" t="s">
        <v>30</v>
      </c>
      <c r="H41" s="18">
        <f t="shared" si="1"/>
        <v>0</v>
      </c>
    </row>
    <row r="42" spans="1:8" ht="30" customHeight="1" thickBot="1" x14ac:dyDescent="0.3">
      <c r="A42" s="17">
        <v>39</v>
      </c>
      <c r="B42" s="2" t="s">
        <v>29</v>
      </c>
      <c r="C42" s="3" t="s">
        <v>33</v>
      </c>
      <c r="D42" s="3">
        <v>50</v>
      </c>
      <c r="E42" s="8"/>
      <c r="F42" s="5">
        <f t="shared" si="0"/>
        <v>0</v>
      </c>
      <c r="G42" s="9" t="s">
        <v>30</v>
      </c>
      <c r="H42" s="18">
        <f t="shared" si="1"/>
        <v>0</v>
      </c>
    </row>
    <row r="43" spans="1:8" ht="30" customHeight="1" thickBot="1" x14ac:dyDescent="0.3">
      <c r="A43" s="22" t="s">
        <v>35</v>
      </c>
      <c r="B43" s="23"/>
      <c r="C43" s="23"/>
      <c r="D43" s="23"/>
      <c r="E43" s="23"/>
      <c r="F43" s="10">
        <f>SUM(F4:F42)</f>
        <v>0</v>
      </c>
      <c r="G43" s="11" t="s">
        <v>36</v>
      </c>
      <c r="H43" s="12">
        <f>SUM(H4:H42)</f>
        <v>0</v>
      </c>
    </row>
  </sheetData>
  <sheetProtection algorithmName="SHA-512" hashValue="0k2yMLjHn6yT06NLyaemaHk4dtKPV0HtzYiCBNKMIUNML1Bw9A6BH8PjCy39HalXMh2YW7uA30/jxjiAGgYNyw==" saltValue="iUzyWm4zkv8FP59OApIuMg==" spinCount="100000" sheet="1" objects="1" scenarios="1"/>
  <protectedRanges>
    <protectedRange sqref="E4:E42" name="Rozstęp1"/>
  </protectedRanges>
  <mergeCells count="3">
    <mergeCell ref="A1:H1"/>
    <mergeCell ref="A2:H2"/>
    <mergeCell ref="A43:E43"/>
  </mergeCells>
  <dataValidations count="1">
    <dataValidation type="list" allowBlank="1" showInputMessage="1" showErrorMessage="1" promptTitle="VAT" prompt="Wybierz jedną z stawek VAT" sqref="G4:G42" xr:uid="{00000000-0002-0000-0000-000000000000}">
      <formula1>"-,0%,5%,7%,8%,23%,nie podlega,zw."</formula1>
    </dataValidation>
  </dataValidation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Redlarski</dc:creator>
  <cp:lastModifiedBy>Dominik Redlarski</cp:lastModifiedBy>
  <cp:lastPrinted>2024-06-04T08:55:49Z</cp:lastPrinted>
  <dcterms:created xsi:type="dcterms:W3CDTF">2024-05-09T12:06:20Z</dcterms:created>
  <dcterms:modified xsi:type="dcterms:W3CDTF">2024-06-04T08:56:14Z</dcterms:modified>
</cp:coreProperties>
</file>