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<sst xmlns="http://schemas.openxmlformats.org/spreadsheetml/2006/main" count="70" uniqueCount="45">
  <si>
    <t xml:space="preserve">Kosztorys ofertowy</t>
  </si>
  <si>
    <r>
      <rPr>
        <b val="true"/>
        <sz val="11"/>
        <color theme="1"/>
        <rFont val="Arial"/>
        <family val="2"/>
        <charset val="1"/>
      </rPr>
      <t xml:space="preserve">Budowa zbiorników retencyjnych na wody opadowe w ramach projektu pn. „</t>
    </r>
    <r>
      <rPr>
        <b val="true"/>
        <sz val="10.5"/>
        <color rgb="FF000000"/>
        <rFont val="Arial"/>
        <family val="2"/>
        <charset val="238"/>
      </rPr>
      <t xml:space="preserve">Rozw</t>
    </r>
    <r>
      <rPr>
        <b val="true"/>
        <sz val="10.5"/>
        <rFont val="Arial"/>
        <family val="2"/>
        <charset val="238"/>
      </rPr>
      <t xml:space="preserve">ój 
zielono-niebieskiej infrastruktury w mieście Września w celu zwiększenia 
odporności na zmiany klimatu”</t>
    </r>
  </si>
  <si>
    <t xml:space="preserve">Pozostałe roboty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</si>
  <si>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</si>
  <si>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</si>
  <si>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</si>
  <si>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</si>
  <si>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</si>
  <si>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</si>
  <si>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</si>
  <si>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</si>
  <si>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D-01.02.01</t>
  </si>
  <si>
    <t xml:space="preserve">Usunięcie drzew i krzewów</t>
  </si>
  <si>
    <t xml:space="preserve">Ścinanie piłą mechaniczną drzew o średnicy: 16-25 cm</t>
  </si>
  <si>
    <t xml:space="preserve">szt</t>
  </si>
  <si>
    <t xml:space="preserve">Ręczne karczowanie drzew o średnicy: 16-25 cm</t>
  </si>
  <si>
    <t xml:space="preserve">Mechaniczne karczowanie krzaków i podszycia: średniej gęstości</t>
  </si>
  <si>
    <t xml:space="preserve">ha</t>
  </si>
  <si>
    <t xml:space="preserve">Oczyszczenie terenu po wykarczowaniu, z drobnych gałęzi, korzeni, kory i wrzosu z wywiezieniem</t>
  </si>
  <si>
    <t xml:space="preserve">m2</t>
  </si>
  <si>
    <t xml:space="preserve">Transport dłużyc (wywóz według Wykonawcy)</t>
  </si>
  <si>
    <t xml:space="preserve">m3</t>
  </si>
  <si>
    <t xml:space="preserve">Transport karpiny (wywóz według Wykonawcy)</t>
  </si>
  <si>
    <t xml:space="preserve">mp</t>
  </si>
  <si>
    <t xml:space="preserve">Transport  gałęzi (wywóz według Wykonawcy)</t>
  </si>
  <si>
    <t xml:space="preserve">D-01.03.04</t>
  </si>
  <si>
    <t xml:space="preserve">Przebudowa kablowych linii telekomunikacyjnych przy budowie dróg</t>
  </si>
  <si>
    <t xml:space="preserve">Ręczne kopanie rowów dla kabli w gruncie kat.I-II, przy szerokości dna wykopu do 1,0 m i głębokości rowu do 1,2 m</t>
  </si>
  <si>
    <t xml:space="preserve">m</t>
  </si>
  <si>
    <t xml:space="preserve">Podłoża z materiałów sypkich pod kanały i obiekty - grubość podłoża: 10 cm</t>
  </si>
  <si>
    <t xml:space="preserve">Rurociągi z rur dwudzielnych,przy średnicy zewnętrznej rur: 110 mm według projektu</t>
  </si>
  <si>
    <t xml:space="preserve">Ręczne zasypywanie rowów dla kabli w gruncie kat.I-II, przy szerokości dna wykopu do 1,0 m i głębokości rowu do 1,0 m</t>
  </si>
  <si>
    <t xml:space="preserve">D-09.00.00</t>
  </si>
  <si>
    <t xml:space="preserve">Zieleń drogowa</t>
  </si>
  <si>
    <t xml:space="preserve">4.1</t>
  </si>
  <si>
    <t xml:space="preserve">D-09.01.00</t>
  </si>
  <si>
    <t xml:space="preserve">Zieleń drogowa </t>
  </si>
  <si>
    <t xml:space="preserve">Sadzenie drzew liściastych (klon jesionolistny) form naturalnych na terenie płaskim w gruncie kat.I-II, z zaprawianiem całkowitym dołów o średnicy i głębokości : 0,5 m</t>
  </si>
  <si>
    <t xml:space="preserve">D-09.01.01</t>
  </si>
  <si>
    <t xml:space="preserve">Projektowane nasadzenia krzewów liściastych</t>
  </si>
  <si>
    <r>
      <rPr>
        <b val="true"/>
        <sz val="11"/>
        <color theme="1"/>
        <rFont val="Calibri"/>
        <family val="2"/>
        <charset val="238"/>
      </rPr>
      <t xml:space="preserve">D-</t>
    </r>
    <r>
      <rPr>
        <b val="true"/>
        <sz val="10"/>
        <color theme="1"/>
        <rFont val="ArialMT"/>
        <family val="0"/>
        <charset val="238"/>
      </rPr>
      <t xml:space="preserve">01.02.04</t>
    </r>
  </si>
  <si>
    <r>
      <rPr>
        <sz val="11"/>
        <color theme="1"/>
        <rFont val="Calibri"/>
        <family val="2"/>
        <charset val="238"/>
      </rPr>
      <t xml:space="preserve">D-</t>
    </r>
    <r>
      <rPr>
        <sz val="10"/>
        <color theme="1"/>
        <rFont val="ArialMT"/>
        <family val="0"/>
        <charset val="238"/>
      </rPr>
      <t xml:space="preserve">01.02.04</t>
    </r>
  </si>
  <si>
    <t xml:space="preserve">Ręczne rozebranie nawierzchni z kostki betonowej, na podsypce cementowo-piaskowej, na podbudowie z kruszywa wraz z odtworzeniem nawierzchni po wykonaniu kanalizacji</t>
  </si>
  <si>
    <t xml:space="preserve">Rozebranie nawierzchni asfaltowej, na podbudowie z kruszywa wraz z odtworzeniem nawierzchni po wykonaniu kanalizacji</t>
  </si>
  <si>
    <t xml:space="preserve">RAZEM NETTO: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</si>
</sst>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0.000"/>
    <numFmt numFmtId="167" formatCode="#,##0.00"/>
    <numFmt numFmtId="168" formatCode="@"/>
  </numFmts>
  <fonts count="18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3"/>
      <color rgb="FF080000"/>
      <name val="Arial Narrow CE"/>
      <family val="2"/>
      <charset val="238"/>
    </font>
    <font>
      <b val="true"/>
      <sz val="12"/>
      <color theme="1"/>
      <name val="Arial"/>
      <family val="2"/>
      <charset val="1"/>
    </font>
    <font>
      <b val="true"/>
      <sz val="11"/>
      <color rgb="FF080000"/>
      <name val="Arial Narrow CE"/>
      <family val="2"/>
      <charset val="238"/>
    </font>
    <font>
      <b val="true"/>
      <sz val="11"/>
      <color theme="1"/>
      <name val="Arial"/>
      <family val="2"/>
      <charset val="1"/>
    </font>
    <font>
      <b val="true"/>
      <sz val="10.5"/>
      <color rgb="FF000000"/>
      <name val="Arial"/>
      <family val="2"/>
      <charset val="238"/>
    </font>
    <font>
      <b val="true"/>
      <sz val="10.5"/>
      <name val="Arial"/>
      <family val="2"/>
      <charset val="238"/>
    </font>
    <font>
      <b val="true"/>
      <i val="true"/>
      <sz val="11"/>
      <color theme="1"/>
      <name val="Arial"/>
      <family val="2"/>
      <charset val="1"/>
    </font>
    <font>
      <b val="true"/>
      <sz val="9"/>
      <color theme="1"/>
      <name val="Arial"/>
      <family val="2"/>
      <charset val="1"/>
    </font>
    <font>
      <b val="true"/>
      <sz val="9"/>
      <color rgb="FF080000"/>
      <name val="Arial"/>
      <family val="2"/>
      <charset val="1"/>
    </font>
    <font>
      <sz val="9"/>
      <color rgb="FF080000"/>
      <name val="Arial"/>
      <family val="2"/>
      <charset val="1"/>
    </font>
    <font>
      <b val="true"/>
      <sz val="11"/>
      <color theme="1"/>
      <name val="Calibri"/>
      <family val="2"/>
      <charset val="238"/>
    </font>
    <font>
      <b val="true"/>
      <sz val="10"/>
      <color theme="1"/>
      <name val="ArialMT"/>
      <family val="0"/>
      <charset val="238"/>
    </font>
    <font>
      <sz val="10"/>
      <color theme="1"/>
      <name val="ArialMT"/>
      <family val="0"/>
      <charset val="238"/>
    </font>
    <font>
      <sz val="9"/>
      <color rgb="FF08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3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7" fillId="2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31"/>
  <sheetViews>
    <sheetView showFormulas="false" showGridLines="true" showRowColHeaders="true" showZeros="true" rightToLeft="false" tabSelected="true" showOutlineSymbols="true" defaultGridColor="true" view="normal" topLeftCell="A22" colorId="64" zoomScale="130" zoomScaleNormal="130" zoomScalePageLayoutView="100" workbookViewId="0">
      <selection pane="topLeft" activeCell="C26" activeCellId="0" sqref="C26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5.71"/>
    <col collapsed="false" customWidth="true" hidden="false" outlineLevel="0" max="2" min="2" style="1" width="13.35"/>
    <col collapsed="false" customWidth="true" hidden="false" outlineLevel="0" max="3" min="3" style="1" width="60.92"/>
    <col collapsed="false" customWidth="true" hidden="false" outlineLevel="0" max="4" min="4" style="1" width="7.5"/>
    <col collapsed="false" customWidth="true" hidden="false" outlineLevel="0" max="5" min="5" style="1" width="7.93"/>
    <col collapsed="false" customWidth="true" hidden="false" outlineLevel="0" max="6" min="6" style="1" width="10.42"/>
    <col collapsed="false" customWidth="true" hidden="false" outlineLevel="0" max="7" min="7" style="1" width="12.23"/>
  </cols>
  <sheetData>
    <row r="1" customFormat="false" ht="24.75" hidden="false" customHeight="true" outlineLevel="0" collapsed="false">
      <c r="C1" s="2"/>
    </row>
    <row r="2" customFormat="false" ht="15" hidden="false" customHeight="true" outlineLevel="0" collapsed="false">
      <c r="A2" s="3" t="s">
        <v>0</v>
      </c>
      <c r="B2" s="3"/>
      <c r="C2" s="3"/>
      <c r="D2" s="3"/>
      <c r="E2" s="3"/>
      <c r="F2" s="3"/>
      <c r="G2" s="3"/>
    </row>
    <row r="3" customFormat="false" ht="15" hidden="false" customHeight="true" outlineLevel="0" collapsed="false">
      <c r="C3" s="4"/>
    </row>
    <row r="4" customFormat="false" ht="42.5" hidden="false" customHeight="true" outlineLevel="0" collapsed="false">
      <c r="A4" s="5" t="s">
        <v>1</v>
      </c>
      <c r="B4" s="5"/>
      <c r="C4" s="5"/>
      <c r="D4" s="5"/>
      <c r="E4" s="5"/>
      <c r="F4" s="5"/>
      <c r="G4" s="5"/>
    </row>
    <row r="5" customFormat="false" ht="7.45" hidden="false" customHeight="true" outlineLevel="0" collapsed="false">
      <c r="C5" s="4"/>
    </row>
    <row r="6" customFormat="false" ht="15" hidden="false" customHeight="true" outlineLevel="0" collapsed="false">
      <c r="A6" s="6" t="s">
        <v>2</v>
      </c>
      <c r="B6" s="6"/>
      <c r="C6" s="6"/>
      <c r="D6" s="6"/>
      <c r="E6" s="6"/>
      <c r="F6" s="6"/>
      <c r="G6" s="6"/>
    </row>
    <row r="7" customFormat="false" ht="15" hidden="false" customHeight="true" outlineLevel="0" collapsed="false">
      <c r="F7" s="7" t="s">
        <v>3</v>
      </c>
      <c r="G7" s="7"/>
    </row>
    <row r="8" customFormat="false" ht="1.5" hidden="false" customHeight="true" outlineLevel="0" collapsed="false"/>
    <row r="9" customFormat="false" ht="24.15" hidden="false" customHeight="true" outlineLevel="0" collapsed="false">
      <c r="A9" s="8" t="s">
        <v>4</v>
      </c>
      <c r="B9" s="8" t="s">
        <v>5</v>
      </c>
      <c r="C9" s="8" t="s">
        <v>6</v>
      </c>
      <c r="D9" s="8" t="s">
        <v>7</v>
      </c>
      <c r="E9" s="8" t="s">
        <v>8</v>
      </c>
      <c r="F9" s="8" t="s">
        <v>9</v>
      </c>
      <c r="G9" s="8" t="s">
        <v>10</v>
      </c>
    </row>
    <row r="10" customFormat="false" ht="26.95" hidden="false" customHeight="true" outlineLevel="0" collapsed="false">
      <c r="A10" s="8" t="n">
        <v>1</v>
      </c>
      <c r="B10" s="9" t="s">
        <v>11</v>
      </c>
      <c r="C10" s="9" t="s">
        <v>12</v>
      </c>
      <c r="D10" s="9"/>
      <c r="E10" s="9"/>
      <c r="F10" s="9"/>
      <c r="G10" s="10" t="n">
        <f aca="false">SUM(G11:G14)</f>
        <v>0</v>
      </c>
    </row>
    <row r="11" customFormat="false" ht="26.95" hidden="false" customHeight="true" outlineLevel="0" collapsed="false">
      <c r="A11" s="11" t="n">
        <v>1</v>
      </c>
      <c r="B11" s="12" t="s">
        <v>11</v>
      </c>
      <c r="C11" s="12" t="s">
        <v>13</v>
      </c>
      <c r="D11" s="13" t="n">
        <v>2</v>
      </c>
      <c r="E11" s="11" t="s">
        <v>14</v>
      </c>
      <c r="F11" s="14"/>
      <c r="G11" s="15" t="n">
        <f aca="false">ROUND(D11*F11,2)</f>
        <v>0</v>
      </c>
    </row>
    <row r="12" customFormat="false" ht="26.95" hidden="false" customHeight="true" outlineLevel="0" collapsed="false">
      <c r="A12" s="11" t="n">
        <v>2</v>
      </c>
      <c r="B12" s="12" t="s">
        <v>11</v>
      </c>
      <c r="C12" s="12" t="s">
        <v>15</v>
      </c>
      <c r="D12" s="13" t="n">
        <v>2</v>
      </c>
      <c r="E12" s="11" t="s">
        <v>14</v>
      </c>
      <c r="F12" s="14"/>
      <c r="G12" s="15" t="n">
        <f aca="false">ROUND(D12*F12,2)</f>
        <v>0</v>
      </c>
    </row>
    <row r="13" customFormat="false" ht="26.95" hidden="false" customHeight="true" outlineLevel="0" collapsed="false">
      <c r="A13" s="11" t="n">
        <v>3</v>
      </c>
      <c r="B13" s="12" t="s">
        <v>11</v>
      </c>
      <c r="C13" s="12" t="s">
        <v>16</v>
      </c>
      <c r="D13" s="13" t="n">
        <v>0.001</v>
      </c>
      <c r="E13" s="11" t="s">
        <v>17</v>
      </c>
      <c r="F13" s="14"/>
      <c r="G13" s="15" t="n">
        <f aca="false">ROUND(D13*F13,2)</f>
        <v>0</v>
      </c>
    </row>
    <row r="14" customFormat="false" ht="36.5" hidden="false" customHeight="true" outlineLevel="0" collapsed="false">
      <c r="A14" s="11" t="n">
        <v>4</v>
      </c>
      <c r="B14" s="12" t="s">
        <v>11</v>
      </c>
      <c r="C14" s="12" t="s">
        <v>18</v>
      </c>
      <c r="D14" s="13" t="n">
        <v>14</v>
      </c>
      <c r="E14" s="11" t="s">
        <v>19</v>
      </c>
      <c r="F14" s="14"/>
      <c r="G14" s="15" t="n">
        <f aca="false">ROUND(D14*F14,2)</f>
        <v>0</v>
      </c>
    </row>
    <row r="15" customFormat="false" ht="26.95" hidden="false" customHeight="true" outlineLevel="0" collapsed="false">
      <c r="A15" s="8" t="n">
        <v>2</v>
      </c>
      <c r="B15" s="9" t="s">
        <v>11</v>
      </c>
      <c r="C15" s="9" t="s">
        <v>12</v>
      </c>
      <c r="D15" s="9"/>
      <c r="E15" s="9"/>
      <c r="F15" s="9"/>
      <c r="G15" s="10" t="n">
        <f aca="false">SUM(G16:G18)</f>
        <v>0</v>
      </c>
    </row>
    <row r="16" customFormat="false" ht="26.95" hidden="false" customHeight="true" outlineLevel="0" collapsed="false">
      <c r="A16" s="11" t="n">
        <v>5</v>
      </c>
      <c r="B16" s="12" t="s">
        <v>11</v>
      </c>
      <c r="C16" s="12" t="s">
        <v>20</v>
      </c>
      <c r="D16" s="13" t="n">
        <v>0.4</v>
      </c>
      <c r="E16" s="11" t="s">
        <v>21</v>
      </c>
      <c r="F16" s="14"/>
      <c r="G16" s="15" t="n">
        <f aca="false">ROUND(D16*F16,2)</f>
        <v>0</v>
      </c>
    </row>
    <row r="17" customFormat="false" ht="26.95" hidden="false" customHeight="true" outlineLevel="0" collapsed="false">
      <c r="A17" s="11" t="n">
        <v>6</v>
      </c>
      <c r="B17" s="12" t="s">
        <v>11</v>
      </c>
      <c r="C17" s="12" t="s">
        <v>22</v>
      </c>
      <c r="D17" s="13" t="n">
        <v>0.1</v>
      </c>
      <c r="E17" s="11" t="s">
        <v>23</v>
      </c>
      <c r="F17" s="14"/>
      <c r="G17" s="15" t="n">
        <f aca="false">ROUND(D17*F17,2)</f>
        <v>0</v>
      </c>
    </row>
    <row r="18" customFormat="false" ht="26.95" hidden="false" customHeight="true" outlineLevel="0" collapsed="false">
      <c r="A18" s="11" t="n">
        <v>7</v>
      </c>
      <c r="B18" s="12" t="s">
        <v>11</v>
      </c>
      <c r="C18" s="12" t="s">
        <v>24</v>
      </c>
      <c r="D18" s="13" t="n">
        <v>0.3</v>
      </c>
      <c r="E18" s="11" t="s">
        <v>23</v>
      </c>
      <c r="F18" s="14"/>
      <c r="G18" s="15" t="n">
        <f aca="false">ROUND(D18*F18,2)</f>
        <v>0</v>
      </c>
    </row>
    <row r="19" customFormat="false" ht="26.95" hidden="false" customHeight="true" outlineLevel="0" collapsed="false">
      <c r="A19" s="8" t="n">
        <v>3</v>
      </c>
      <c r="B19" s="9" t="s">
        <v>25</v>
      </c>
      <c r="C19" s="9" t="s">
        <v>26</v>
      </c>
      <c r="D19" s="9"/>
      <c r="E19" s="9"/>
      <c r="F19" s="9"/>
      <c r="G19" s="10" t="n">
        <f aca="false">SUM(G20:G23)</f>
        <v>0</v>
      </c>
    </row>
    <row r="20" customFormat="false" ht="35.05" hidden="false" customHeight="true" outlineLevel="0" collapsed="false">
      <c r="A20" s="11" t="n">
        <v>8</v>
      </c>
      <c r="B20" s="12" t="s">
        <v>25</v>
      </c>
      <c r="C20" s="12" t="s">
        <v>27</v>
      </c>
      <c r="D20" s="13" t="n">
        <v>16</v>
      </c>
      <c r="E20" s="11" t="s">
        <v>28</v>
      </c>
      <c r="F20" s="14"/>
      <c r="G20" s="15" t="n">
        <f aca="false">ROUND(D20*F20,2)</f>
        <v>0</v>
      </c>
    </row>
    <row r="21" customFormat="false" ht="32.05" hidden="false" customHeight="true" outlineLevel="0" collapsed="false">
      <c r="A21" s="11" t="n">
        <v>9</v>
      </c>
      <c r="B21" s="12" t="s">
        <v>25</v>
      </c>
      <c r="C21" s="12" t="s">
        <v>29</v>
      </c>
      <c r="D21" s="13" t="n">
        <v>16</v>
      </c>
      <c r="E21" s="11" t="s">
        <v>19</v>
      </c>
      <c r="F21" s="14"/>
      <c r="G21" s="15" t="n">
        <f aca="false">ROUND(D21*F21,2)</f>
        <v>0</v>
      </c>
    </row>
    <row r="22" customFormat="false" ht="34.3" hidden="false" customHeight="true" outlineLevel="0" collapsed="false">
      <c r="A22" s="11" t="n">
        <v>10</v>
      </c>
      <c r="B22" s="12" t="s">
        <v>25</v>
      </c>
      <c r="C22" s="12" t="s">
        <v>30</v>
      </c>
      <c r="D22" s="13" t="n">
        <v>16</v>
      </c>
      <c r="E22" s="11" t="s">
        <v>28</v>
      </c>
      <c r="F22" s="14"/>
      <c r="G22" s="15" t="n">
        <f aca="false">ROUND(D22*F22,2)</f>
        <v>0</v>
      </c>
    </row>
    <row r="23" customFormat="false" ht="35.8" hidden="false" customHeight="true" outlineLevel="0" collapsed="false">
      <c r="A23" s="11" t="n">
        <v>11</v>
      </c>
      <c r="B23" s="12" t="s">
        <v>25</v>
      </c>
      <c r="C23" s="12" t="s">
        <v>31</v>
      </c>
      <c r="D23" s="13" t="n">
        <v>16</v>
      </c>
      <c r="E23" s="11" t="s">
        <v>28</v>
      </c>
      <c r="F23" s="14"/>
      <c r="G23" s="15" t="n">
        <f aca="false">ROUND(D23*F23,2)</f>
        <v>0</v>
      </c>
    </row>
    <row r="24" customFormat="false" ht="24.15" hidden="false" customHeight="true" outlineLevel="0" collapsed="false">
      <c r="A24" s="8" t="n">
        <v>4</v>
      </c>
      <c r="B24" s="9" t="s">
        <v>32</v>
      </c>
      <c r="C24" s="9" t="s">
        <v>33</v>
      </c>
      <c r="D24" s="9"/>
      <c r="E24" s="9"/>
      <c r="F24" s="9"/>
      <c r="G24" s="9"/>
      <c r="H24" s="16"/>
    </row>
    <row r="25" customFormat="false" ht="24.15" hidden="false" customHeight="true" outlineLevel="0" collapsed="false">
      <c r="A25" s="17" t="s">
        <v>34</v>
      </c>
      <c r="B25" s="9" t="s">
        <v>35</v>
      </c>
      <c r="C25" s="9" t="s">
        <v>36</v>
      </c>
      <c r="D25" s="9"/>
      <c r="E25" s="9"/>
      <c r="F25" s="9"/>
      <c r="G25" s="10" t="n">
        <f aca="false">SUM(G26:G27)</f>
        <v>0</v>
      </c>
    </row>
    <row r="26" customFormat="false" ht="41.75" hidden="false" customHeight="true" outlineLevel="0" collapsed="false">
      <c r="A26" s="11" t="n">
        <v>12</v>
      </c>
      <c r="B26" s="12" t="s">
        <v>35</v>
      </c>
      <c r="C26" s="12" t="s">
        <v>37</v>
      </c>
      <c r="D26" s="13" t="n">
        <v>2</v>
      </c>
      <c r="E26" s="11" t="s">
        <v>14</v>
      </c>
      <c r="F26" s="14"/>
      <c r="G26" s="15" t="n">
        <f aca="false">ROUND(D26*F26,2)</f>
        <v>0</v>
      </c>
    </row>
    <row r="27" customFormat="false" ht="31.3" hidden="false" customHeight="true" outlineLevel="0" collapsed="false">
      <c r="A27" s="11" t="n">
        <v>13</v>
      </c>
      <c r="B27" s="12" t="s">
        <v>38</v>
      </c>
      <c r="C27" s="12" t="s">
        <v>39</v>
      </c>
      <c r="D27" s="13" t="n">
        <v>14</v>
      </c>
      <c r="E27" s="11" t="s">
        <v>14</v>
      </c>
      <c r="F27" s="14"/>
      <c r="G27" s="15" t="n">
        <f aca="false">ROUND(D27*F27,2)</f>
        <v>0</v>
      </c>
    </row>
    <row r="28" customFormat="false" ht="31.3" hidden="false" customHeight="true" outlineLevel="0" collapsed="false">
      <c r="A28" s="18" t="n">
        <v>5</v>
      </c>
      <c r="B28" s="19" t="s">
        <v>40</v>
      </c>
      <c r="C28" s="20" t="s">
        <v>2</v>
      </c>
      <c r="D28" s="20"/>
      <c r="E28" s="20"/>
      <c r="F28" s="20"/>
      <c r="G28" s="21" t="n">
        <f aca="false">SUM(G29:G30)</f>
        <v>0</v>
      </c>
    </row>
    <row r="29" customFormat="false" ht="31.3" hidden="false" customHeight="true" outlineLevel="0" collapsed="false">
      <c r="A29" s="22" t="n">
        <v>14</v>
      </c>
      <c r="B29" s="23" t="s">
        <v>41</v>
      </c>
      <c r="C29" s="24" t="s">
        <v>42</v>
      </c>
      <c r="D29" s="25" t="n">
        <v>22.5</v>
      </c>
      <c r="E29" s="22" t="s">
        <v>19</v>
      </c>
      <c r="F29" s="26"/>
      <c r="G29" s="27" t="n">
        <f aca="false">ROUND(D29*F29,2)</f>
        <v>0</v>
      </c>
    </row>
    <row r="30" customFormat="false" ht="31.3" hidden="false" customHeight="true" outlineLevel="0" collapsed="false">
      <c r="A30" s="22" t="n">
        <v>15</v>
      </c>
      <c r="B30" s="23" t="s">
        <v>41</v>
      </c>
      <c r="C30" s="24" t="s">
        <v>43</v>
      </c>
      <c r="D30" s="25" t="n">
        <v>31</v>
      </c>
      <c r="E30" s="22" t="s">
        <v>19</v>
      </c>
      <c r="F30" s="26"/>
      <c r="G30" s="27" t="n">
        <f aca="false">ROUND(D30*F30,2)</f>
        <v>0</v>
      </c>
    </row>
    <row r="31" customFormat="false" ht="31.3" hidden="false" customHeight="true" outlineLevel="0" collapsed="false">
      <c r="A31" s="28" t="s">
        <v>44</v>
      </c>
      <c r="B31" s="28"/>
      <c r="C31" s="28"/>
      <c r="D31" s="28"/>
      <c r="E31" s="28"/>
      <c r="F31" s="28"/>
      <c r="G31" s="10" t="n">
        <f aca="false">G10+G15+G19+G25+G28</f>
        <v>0</v>
      </c>
    </row>
  </sheetData>
  <mergeCells count="11">
    <mergeCell ref="A2:G2"/>
    <mergeCell ref="A4:G4"/>
    <mergeCell ref="A6:G6"/>
    <mergeCell ref="F7:G7"/>
    <mergeCell ref="C10:F10"/>
    <mergeCell ref="C15:F15"/>
    <mergeCell ref="C19:F19"/>
    <mergeCell ref="C24:G24"/>
    <mergeCell ref="C25:F25"/>
    <mergeCell ref="C28:F28"/>
    <mergeCell ref="A31:F3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2024-03-29T07:25:35Z</dcterms:created>
  <dc:creator>SMP Projektanci</dc:creator>
  <dc:description/>
  <dc:language>pl-PL</dc:language>
  <cp:lastModifiedBy>Monika Musielak</cp:lastModifiedBy>
  <dcterms:modified xsi:type="dcterms:W3CDTF">2024-06-25T14:33:54Z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