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łożyska" sheetId="1" r:id="rId1"/>
  </sheets>
  <definedNames>
    <definedName name="_xlnm.Print_Area" localSheetId="0">łożyska!$A$2:$L$84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4" i="1"/>
  <c r="J56" l="1"/>
  <c r="J55"/>
</calcChain>
</file>

<file path=xl/sharedStrings.xml><?xml version="1.0" encoding="utf-8"?>
<sst xmlns="http://schemas.openxmlformats.org/spreadsheetml/2006/main" count="321" uniqueCount="206">
  <si>
    <t>Załącznik nr 12 do SWZ -wykaz łożysk – zadanie nr 2 – stanowiący równolegle załącznik nr 7 do wzoru umowy</t>
  </si>
  <si>
    <t>Lp.</t>
  </si>
  <si>
    <t>Nazwa części lub materiału</t>
  </si>
  <si>
    <t>Nr katalogowy/index</t>
  </si>
  <si>
    <t>Ilość części lub materiałów objętych zamówieniem</t>
  </si>
  <si>
    <t>Wymagany zapas magazynowy do zabezpieczenia na każdą zmianę roboczą dla każdego Oddziału</t>
  </si>
  <si>
    <t>Jednostka miary</t>
  </si>
  <si>
    <t xml:space="preserve">Cena netto jednostkowa  części lub materiału netto </t>
  </si>
  <si>
    <t>Cena netto łącznie za daną część lub materiał iloczyn kolumn 5x8</t>
  </si>
  <si>
    <t>Kwota należnego podatku VAT od  cen zawartych w kolumnie 9</t>
  </si>
  <si>
    <t xml:space="preserve"> Informacja pomocnicza – index wewnętrzny zamawiającego</t>
  </si>
  <si>
    <t>Oferowani producenci łożysk</t>
  </si>
  <si>
    <t>Na podstawie katalogu</t>
  </si>
  <si>
    <t>2</t>
  </si>
  <si>
    <t>4</t>
  </si>
  <si>
    <t>5</t>
  </si>
  <si>
    <t>1.</t>
  </si>
  <si>
    <t>ŁOŻYSKO 27695/27620                     (MOST AV 132)</t>
  </si>
  <si>
    <t>-</t>
  </si>
  <si>
    <t>SZT.</t>
  </si>
  <si>
    <t>063111212600</t>
  </si>
  <si>
    <t>2.</t>
  </si>
  <si>
    <t>ŁOŻYSKO 32021</t>
  </si>
  <si>
    <t>063111203600</t>
  </si>
  <si>
    <t>3.</t>
  </si>
  <si>
    <t>ŁOŻYSKO 32310</t>
  </si>
  <si>
    <t>063111204400</t>
  </si>
  <si>
    <t>4.</t>
  </si>
  <si>
    <t>ŁOŻYSKO 3305 B2 RSR</t>
  </si>
  <si>
    <t>063111212700</t>
  </si>
  <si>
    <t>5.</t>
  </si>
  <si>
    <t>ŁOŻYSKO 331933</t>
  </si>
  <si>
    <t>063111205500</t>
  </si>
  <si>
    <t>6.</t>
  </si>
  <si>
    <t>ŁOŻYSKO 33209</t>
  </si>
  <si>
    <t>063111205000</t>
  </si>
  <si>
    <t>7.</t>
  </si>
  <si>
    <t>ŁOŻYSKO 6000</t>
  </si>
  <si>
    <t>063111200300</t>
  </si>
  <si>
    <t>8.</t>
  </si>
  <si>
    <t>ŁOŻYSKO 6003</t>
  </si>
  <si>
    <t>063111200400</t>
  </si>
  <si>
    <t>9.</t>
  </si>
  <si>
    <t>ŁOŻYSKO 6006 -2 Z / C3LHT23     ( do silnika sprężaki  VOLVO)</t>
  </si>
  <si>
    <t>063111214000</t>
  </si>
  <si>
    <t>10.</t>
  </si>
  <si>
    <t>ŁOŻYSKO 608</t>
  </si>
  <si>
    <t>063111206900</t>
  </si>
  <si>
    <t>11.</t>
  </si>
  <si>
    <t>ŁOŻYSKO 6202</t>
  </si>
  <si>
    <t>063111201000</t>
  </si>
  <si>
    <t>12.</t>
  </si>
  <si>
    <t>ŁOŻYSKO 6203 2RS</t>
  </si>
  <si>
    <t>063111201100</t>
  </si>
  <si>
    <t>13.</t>
  </si>
  <si>
    <t>ŁOŻYSKO 6204</t>
  </si>
  <si>
    <t>063111201200</t>
  </si>
  <si>
    <t>14.</t>
  </si>
  <si>
    <t>ŁOŻYSKO 6205</t>
  </si>
  <si>
    <t>063111201300</t>
  </si>
  <si>
    <t>15.</t>
  </si>
  <si>
    <t>ŁOŻYSKO 6206 -2 Z / C3LHT23     ( do silnika sprężaki  VOLVO)</t>
  </si>
  <si>
    <t>063111214100</t>
  </si>
  <si>
    <t>16.</t>
  </si>
  <si>
    <t>ŁOŻYSKO 6206-2RS2/C5GJN7 WAŁKA SPRZĘGŁOWEGO SKRZYNI BIEGÓW VOLVO</t>
  </si>
  <si>
    <t>063111213700</t>
  </si>
  <si>
    <t>17.</t>
  </si>
  <si>
    <t>ŁOŻYSKO 63/22 2RS (NAPĘDU WENTYLATORA JELCZ)</t>
  </si>
  <si>
    <t>063111210900</t>
  </si>
  <si>
    <t>18.</t>
  </si>
  <si>
    <t>ŁOŻYSKO 6304</t>
  </si>
  <si>
    <t>063111202100</t>
  </si>
  <si>
    <t>19.</t>
  </si>
  <si>
    <t>ŁOŻYSKO 6305 RS</t>
  </si>
  <si>
    <t>063111208500</t>
  </si>
  <si>
    <t>20.</t>
  </si>
  <si>
    <t>ŁOŻYSKO 6307</t>
  </si>
  <si>
    <t>063111202400</t>
  </si>
  <si>
    <t>21.</t>
  </si>
  <si>
    <t>ŁOŻYSKO CBK 263</t>
  </si>
  <si>
    <t>063111205800</t>
  </si>
  <si>
    <t>22.</t>
  </si>
  <si>
    <t>ŁOŻYSKO CBK 264</t>
  </si>
  <si>
    <t>063111205900</t>
  </si>
  <si>
    <t>23.</t>
  </si>
  <si>
    <t>ŁOŻYSKO CBK 278 (JH 211749)</t>
  </si>
  <si>
    <t>063111206000</t>
  </si>
  <si>
    <t>24.</t>
  </si>
  <si>
    <t>ŁOŻYSKO CBK 280</t>
  </si>
  <si>
    <t>063111206100</t>
  </si>
  <si>
    <t>25.</t>
  </si>
  <si>
    <t>ŁOŻYSKO IGIEŁKOWE</t>
  </si>
  <si>
    <t>VOITH</t>
  </si>
  <si>
    <t>01.0397.93</t>
  </si>
  <si>
    <t>103001008000</t>
  </si>
  <si>
    <t>26.</t>
  </si>
  <si>
    <t>ŁOŻYSKO PIASTY TYŁ WEWNĘTRZNE AV132 JM822049/10</t>
  </si>
  <si>
    <t>063111208100</t>
  </si>
  <si>
    <t>27.</t>
  </si>
  <si>
    <t>ŁOŻYSKO SPRZĘGŁA</t>
  </si>
  <si>
    <t>VOLVO</t>
  </si>
  <si>
    <t>VO1669464</t>
  </si>
  <si>
    <t>108001025300</t>
  </si>
  <si>
    <t>28.</t>
  </si>
  <si>
    <t>ŁOŻYSKO PIASTY PRZÓD WEWNĘTRZNE</t>
  </si>
  <si>
    <t>SOLARIS</t>
  </si>
  <si>
    <t>2605-320-000</t>
  </si>
  <si>
    <t>106910212800</t>
  </si>
  <si>
    <t>29.</t>
  </si>
  <si>
    <t>ŁOŻYSKO PIASTY PRZÓD ZEWNĘTRZNE</t>
  </si>
  <si>
    <t>2605-309-000</t>
  </si>
  <si>
    <t>106910212700</t>
  </si>
  <si>
    <t>30.</t>
  </si>
  <si>
    <t>ŁOŻYSKO HUBNER</t>
  </si>
  <si>
    <t>0930-921-012</t>
  </si>
  <si>
    <t>30</t>
  </si>
  <si>
    <t>106910188700</t>
  </si>
  <si>
    <t>31.</t>
  </si>
  <si>
    <t>ŁOŻYSKO ŚLIZGOWE UPEC DAF</t>
  </si>
  <si>
    <t>0120-302-245</t>
  </si>
  <si>
    <t>0</t>
  </si>
  <si>
    <t>106910108400</t>
  </si>
  <si>
    <t>32.</t>
  </si>
  <si>
    <t>ŁOŻYSKO WAŁKA ATAKU WEWNĘTRZNE</t>
  </si>
  <si>
    <t>0870-117-860</t>
  </si>
  <si>
    <t>10</t>
  </si>
  <si>
    <t>106910221200</t>
  </si>
  <si>
    <t>33.</t>
  </si>
  <si>
    <t>ŁOŻYSKO WAŁKA ATAKU ZEWNĘTRZNE</t>
  </si>
  <si>
    <t>0870-117-875</t>
  </si>
  <si>
    <t>8</t>
  </si>
  <si>
    <t>1</t>
  </si>
  <si>
    <t>106910221300</t>
  </si>
  <si>
    <t>34.</t>
  </si>
  <si>
    <t>ŁOŻYSKO POMPY WODY</t>
  </si>
  <si>
    <t>MAN</t>
  </si>
  <si>
    <t>51.93410-0116</t>
  </si>
  <si>
    <t>107001058400</t>
  </si>
  <si>
    <t>35.</t>
  </si>
  <si>
    <t>ŁOŻYSKO RAMIENIA POŚREDNIEGO</t>
  </si>
  <si>
    <t>81.93420-6076</t>
  </si>
  <si>
    <t>107001058500</t>
  </si>
  <si>
    <t>36.</t>
  </si>
  <si>
    <t>ŁOŻYSKO 565007 (17X52X17)</t>
  </si>
  <si>
    <t>51.93410-0139</t>
  </si>
  <si>
    <t>107001058600</t>
  </si>
  <si>
    <t>37.</t>
  </si>
  <si>
    <t>ŁOŻYSKO KOLUMNY OBROTOWEJ</t>
  </si>
  <si>
    <t>81.74940-6305</t>
  </si>
  <si>
    <t>107001033500</t>
  </si>
  <si>
    <t>38.</t>
  </si>
  <si>
    <t>ŁOŻYSKO WAHLIWE DRZWI DOLNE</t>
  </si>
  <si>
    <t>VO21533742</t>
  </si>
  <si>
    <t>108001060200</t>
  </si>
  <si>
    <t>39.</t>
  </si>
  <si>
    <t>ŁOŻYSKO 6916-2RS PRZEGUBU OBROTNICY VOLVO</t>
  </si>
  <si>
    <t>108001064500</t>
  </si>
  <si>
    <t>40.</t>
  </si>
  <si>
    <t>ŁOŻYSKO JLM 710949C/10 (MOST AV 132)</t>
  </si>
  <si>
    <t>EPC MERCEDES</t>
  </si>
  <si>
    <t>A.009.971.97. 01</t>
  </si>
  <si>
    <t>109001088500</t>
  </si>
  <si>
    <t>41.</t>
  </si>
  <si>
    <t>A.000.200.00. 02</t>
  </si>
  <si>
    <t>109001518200</t>
  </si>
  <si>
    <t>42.</t>
  </si>
  <si>
    <t>ŁOŻYSKO 32213 (MOST AV 132)</t>
  </si>
  <si>
    <t>A.009.981.98. 01</t>
  </si>
  <si>
    <t>109001088600</t>
  </si>
  <si>
    <t>43.</t>
  </si>
  <si>
    <t>ŁOŻYSKO KULKOWE</t>
  </si>
  <si>
    <t>A.000.980.87.15</t>
  </si>
  <si>
    <t>109001088700</t>
  </si>
  <si>
    <t>44.</t>
  </si>
  <si>
    <t>ŁOŻYSKO SPRĘŻARKI KLIMATYZACJI</t>
  </si>
  <si>
    <t>A.010.981.43. 01</t>
  </si>
  <si>
    <t>109001300100</t>
  </si>
  <si>
    <t>45.</t>
  </si>
  <si>
    <t xml:space="preserve">ŁOŻYSKO WAŁKA ATAKU CITARO </t>
  </si>
  <si>
    <t>A.010.981.71. 01</t>
  </si>
  <si>
    <t>109001088800</t>
  </si>
  <si>
    <t>46.</t>
  </si>
  <si>
    <t xml:space="preserve">łączna cena netto za dostawę części i materiałów (suma cen z wierszy od nr 1 od  nr 45 z kolumny 9): </t>
  </si>
  <si>
    <t>47.</t>
  </si>
  <si>
    <t xml:space="preserve"> podatek VAT (suma wierszy od nr 1 do nr 45 z kolumny 10)</t>
  </si>
  <si>
    <t>48.</t>
  </si>
  <si>
    <t>łączna cena za dostawę części i materiałów z podatkiem VAT (suma wierszy 46 i 47)</t>
  </si>
  <si>
    <t>Dodatkowe wymagania lub (i) wyjaśnienia dotyczące przedmiotowego załącznika:</t>
  </si>
  <si>
    <t>Wymaga się bezwzględnie od Wykonawcy dostarczania podczas trwania umowy łożysk (określonych w pozycjach od 1 do 40) jednej z następujących marek: SKF, FAG, TIMKEN, INA, ZKL/ZVL,MGK  lub równoważnych. Za łożyska równoważne uważa się łożyska o identycznych parametrach technicznych oraz jakościowych.</t>
  </si>
  <si>
    <t>W przypadku złożenia oferty równoważnej w stosunku do dopuszczonych przez Zamawiającego producentów łożysk (z równoważnym producentem łożysk) wymagane  od Wykonawcy jest:</t>
  </si>
  <si>
    <t xml:space="preserve">    1) przedłożenie dokumentacji technicznej (np. katalogów) oferowanych łożysk określających podstawowe wymiary i parametry łożysk,</t>
  </si>
  <si>
    <t xml:space="preserve">    2) przedłożenie referencji uprzednio zamawiających ( za okres trzech ostatnich lat przed dniem wszczęcia postępowania o udzielenie zamówienia lub w               okresie prowadzenia  działalności jeżeli jest krótszy niż trzy lata) określających minimum:</t>
  </si>
  <si>
    <t xml:space="preserve">        - typy łożysk co najmniej w zakresie jak te objęte niniejszym zamówieniem,</t>
  </si>
  <si>
    <t xml:space="preserve">        - miejsca zamontowania w pojeździe oraz średniego okresu użytkowania wyrażonego w godzinach pracy lub w kilometrach uzyskanego przez                               pojazd przebiegu.</t>
  </si>
  <si>
    <t xml:space="preserve">     </t>
  </si>
  <si>
    <t xml:space="preserve">        - miejsca zastosowania w danym pojeździe/podzespole.</t>
  </si>
  <si>
    <t xml:space="preserve">Uwaga  do kolumny 12.                                                                                                                                                                                                                                                              W kolumnie nr 12 Wykonawca musi podać producenta/ów łożysk, których Wykonawca zobowiązuje się dostarczyć, oznacza to że podczas trwania umowy                             Wykonawca będzie mógł dostarczać jednego ze wskazanych lub wszystkich równocześnie  producentów łożysk zgodnie z wyborem Wykonawcy.  </t>
  </si>
  <si>
    <t>Godziny otwarcia magazynów:</t>
  </si>
  <si>
    <t>w oddziale Sosnowiec:</t>
  </si>
  <si>
    <t>- w dni robocze  - całodobowo,</t>
  </si>
  <si>
    <r>
      <rPr>
        <sz val="10"/>
        <rFont val="Arial"/>
        <family val="2"/>
        <charset val="238"/>
      </rPr>
      <t>- w soboty – od godziny 7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; od godziny 18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4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</si>
  <si>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r>
      <rPr>
        <sz val="10"/>
        <rFont val="Arial"/>
        <family val="2"/>
        <charset val="238"/>
      </rPr>
      <t>- niedziele – od godziny 7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>0 do 15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; od godziny 18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6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</si>
  <si>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t>w oddziale Dąbrowa Górnicza:</t>
  </si>
  <si>
    <r>
      <rPr>
        <sz val="10"/>
        <rFont val="Arial"/>
        <family val="2"/>
        <charset val="238"/>
      </rPr>
      <t>- w soboty – od godziny 7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; od godziny 22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6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</si>
  <si>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r>
      <rPr>
        <sz val="10"/>
        <rFont val="Arial"/>
        <family val="2"/>
        <charset val="238"/>
      </rPr>
      <t>- niedziele – od godziny 7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; od godziny 22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6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</si>
  <si>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t>U/PN/2024/03/2</t>
  </si>
</sst>
</file>

<file path=xl/styles.xml><?xml version="1.0" encoding="utf-8"?>
<styleSheet xmlns="http://schemas.openxmlformats.org/spreadsheetml/2006/main">
  <numFmts count="4">
    <numFmt numFmtId="164" formatCode="#,##0.00&quot; zł&quot;;\-#,##0.00&quot; zł&quot;"/>
    <numFmt numFmtId="165" formatCode="0000000000"/>
    <numFmt numFmtId="166" formatCode="#,##0.00\ [$zł-415];\-#,##0.00\ [$zł-415]"/>
    <numFmt numFmtId="167" formatCode="#,##0.00\ [$zł-415];[Red]\-#,##0.00\ [$zł-415]"/>
  </numFmts>
  <fonts count="27">
    <font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Lucida Sans Unicode"/>
      <family val="2"/>
      <charset val="238"/>
    </font>
    <font>
      <sz val="10"/>
      <name val="Arial1"/>
      <charset val="238"/>
    </font>
    <font>
      <b/>
      <sz val="10"/>
      <name val="Arial"/>
      <family val="2"/>
      <charset val="1"/>
    </font>
    <font>
      <sz val="9"/>
      <name val="Arial1"/>
      <charset val="238"/>
    </font>
    <font>
      <sz val="12"/>
      <name val="Arial1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164" fontId="0" fillId="0" borderId="0" xfId="0" applyNumberFormat="1" applyAlignment="1" applyProtection="1"/>
    <xf numFmtId="49" fontId="1" fillId="0" borderId="0" xfId="0" applyNumberFormat="1" applyFont="1" applyAlignment="1" applyProtection="1"/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/>
    <xf numFmtId="0" fontId="5" fillId="0" borderId="0" xfId="0" applyFont="1" applyAlignment="1" applyProtection="1"/>
    <xf numFmtId="0" fontId="6" fillId="0" borderId="0" xfId="0" applyFont="1" applyAlignment="1" applyProtection="1"/>
    <xf numFmtId="164" fontId="5" fillId="0" borderId="0" xfId="0" applyNumberFormat="1" applyFont="1" applyAlignment="1" applyProtection="1"/>
    <xf numFmtId="49" fontId="4" fillId="0" borderId="0" xfId="0" applyNumberFormat="1" applyFont="1" applyAlignment="1" applyProtection="1"/>
    <xf numFmtId="4" fontId="7" fillId="0" borderId="0" xfId="0" applyNumberFormat="1" applyFont="1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64" fontId="3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1" fontId="9" fillId="0" borderId="2" xfId="0" applyNumberFormat="1" applyFont="1" applyBorder="1" applyAlignment="1" applyProtection="1">
      <alignment horizontal="center" vertical="center" wrapText="1"/>
    </xf>
    <xf numFmtId="1" fontId="9" fillId="0" borderId="3" xfId="0" applyNumberFormat="1" applyFont="1" applyBorder="1" applyAlignment="1" applyProtection="1">
      <alignment horizontal="center" vertical="center" wrapText="1"/>
    </xf>
    <xf numFmtId="164" fontId="9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 readingOrder="1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1" fontId="4" fillId="0" borderId="4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64" fontId="13" fillId="0" borderId="7" xfId="0" applyNumberFormat="1" applyFont="1" applyBorder="1" applyAlignment="1" applyProtection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center" vertical="center" wrapText="1"/>
    </xf>
    <xf numFmtId="1" fontId="13" fillId="0" borderId="4" xfId="0" applyNumberFormat="1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164" fontId="13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left" vertical="center" wrapText="1"/>
    </xf>
    <xf numFmtId="49" fontId="13" fillId="0" borderId="4" xfId="0" applyNumberFormat="1" applyFont="1" applyBorder="1" applyAlignment="1" applyProtection="1">
      <alignment horizontal="center" vertical="center" wrapText="1"/>
    </xf>
    <xf numFmtId="4" fontId="13" fillId="0" borderId="4" xfId="0" applyNumberFormat="1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 readingOrder="1"/>
    </xf>
    <xf numFmtId="0" fontId="13" fillId="0" borderId="1" xfId="0" applyFont="1" applyBorder="1" applyAlignment="1" applyProtection="1">
      <alignment horizontal="center" vertical="center" wrapText="1"/>
    </xf>
    <xf numFmtId="1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165" fontId="4" fillId="0" borderId="4" xfId="0" applyNumberFormat="1" applyFont="1" applyBorder="1" applyAlignment="1" applyProtection="1">
      <alignment horizontal="center" vertical="center" wrapText="1"/>
    </xf>
    <xf numFmtId="164" fontId="14" fillId="0" borderId="10" xfId="0" applyNumberFormat="1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/>
    <xf numFmtId="0" fontId="4" fillId="0" borderId="12" xfId="0" applyFont="1" applyBorder="1" applyAlignment="1" applyProtection="1">
      <alignment horizontal="center" vertical="center" wrapText="1"/>
    </xf>
    <xf numFmtId="166" fontId="14" fillId="0" borderId="0" xfId="0" applyNumberFormat="1" applyFont="1" applyAlignment="1" applyProtection="1">
      <alignment horizontal="right" vertical="center"/>
    </xf>
    <xf numFmtId="167" fontId="0" fillId="0" borderId="0" xfId="0" applyNumberFormat="1" applyAlignment="1" applyProtection="1">
      <alignment horizontal="center" vertical="center"/>
    </xf>
    <xf numFmtId="164" fontId="8" fillId="0" borderId="13" xfId="0" applyNumberFormat="1" applyFont="1" applyBorder="1" applyAlignment="1" applyProtection="1">
      <alignment horizontal="center" vertical="center"/>
    </xf>
    <xf numFmtId="164" fontId="8" fillId="0" borderId="4" xfId="0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49" fontId="1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49" fontId="13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164" fontId="5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8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center"/>
    </xf>
    <xf numFmtId="49" fontId="20" fillId="0" borderId="0" xfId="0" applyNumberFormat="1" applyFont="1" applyAlignment="1" applyProtection="1">
      <alignment vertical="center"/>
    </xf>
    <xf numFmtId="0" fontId="21" fillId="0" borderId="0" xfId="0" applyFont="1" applyAlignment="1" applyProtection="1">
      <alignment horizontal="left" vertical="top" wrapText="1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64" fontId="9" fillId="0" borderId="0" xfId="0" applyNumberFormat="1" applyFont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center" vertical="center"/>
    </xf>
    <xf numFmtId="49" fontId="13" fillId="2" borderId="0" xfId="0" applyNumberFormat="1" applyFont="1" applyFill="1" applyAlignment="1" applyProtection="1">
      <alignment vertical="center" wrapText="1"/>
    </xf>
    <xf numFmtId="49" fontId="18" fillId="2" borderId="0" xfId="0" applyNumberFormat="1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49" fontId="13" fillId="0" borderId="0" xfId="0" applyNumberFormat="1" applyFont="1" applyAlignment="1" applyProtection="1"/>
    <xf numFmtId="166" fontId="13" fillId="0" borderId="0" xfId="0" applyNumberFormat="1" applyFont="1" applyAlignment="1" applyProtection="1"/>
    <xf numFmtId="49" fontId="1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top"/>
    </xf>
    <xf numFmtId="0" fontId="26" fillId="2" borderId="0" xfId="0" applyFont="1" applyFill="1" applyAlignment="1" applyProtection="1"/>
    <xf numFmtId="49" fontId="26" fillId="0" borderId="0" xfId="0" applyNumberFormat="1" applyFont="1" applyAlignment="1" applyProtection="1"/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top"/>
    </xf>
    <xf numFmtId="1" fontId="9" fillId="0" borderId="0" xfId="0" applyNumberFormat="1" applyFont="1" applyAlignment="1" applyProtection="1">
      <alignment vertical="top"/>
    </xf>
    <xf numFmtId="164" fontId="9" fillId="2" borderId="0" xfId="0" applyNumberFormat="1" applyFont="1" applyFill="1" applyAlignment="1" applyProtection="1">
      <alignment vertical="top"/>
    </xf>
    <xf numFmtId="164" fontId="9" fillId="0" borderId="0" xfId="0" applyNumberFormat="1" applyFont="1" applyAlignment="1" applyProtection="1">
      <alignment vertical="top"/>
    </xf>
    <xf numFmtId="49" fontId="9" fillId="0" borderId="0" xfId="0" applyNumberFormat="1" applyFont="1" applyAlignment="1" applyProtection="1">
      <alignment vertical="top"/>
    </xf>
    <xf numFmtId="166" fontId="9" fillId="0" borderId="0" xfId="0" applyNumberFormat="1" applyFont="1" applyAlignment="1" applyProtection="1">
      <alignment vertical="top"/>
    </xf>
    <xf numFmtId="49" fontId="13" fillId="0" borderId="0" xfId="0" applyNumberFormat="1" applyFont="1" applyAlignment="1" applyProtection="1">
      <alignment vertical="top"/>
    </xf>
    <xf numFmtId="0" fontId="11" fillId="0" borderId="4" xfId="0" applyNumberFormat="1" applyFont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164" fontId="5" fillId="0" borderId="0" xfId="0" applyNumberFormat="1" applyFont="1" applyBorder="1" applyAlignment="1" applyProtection="1">
      <alignment wrapText="1"/>
    </xf>
    <xf numFmtId="0" fontId="10" fillId="2" borderId="4" xfId="0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 readingOrder="1"/>
    </xf>
    <xf numFmtId="4" fontId="10" fillId="2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 wrapText="1"/>
    </xf>
    <xf numFmtId="1" fontId="10" fillId="0" borderId="4" xfId="0" applyNumberFormat="1" applyFont="1" applyBorder="1" applyAlignment="1" applyProtection="1">
      <alignment horizontal="center" vertical="center" wrapText="1"/>
    </xf>
    <xf numFmtId="4" fontId="6" fillId="0" borderId="4" xfId="0" applyNumberFormat="1" applyFont="1" applyBorder="1" applyAlignment="1" applyProtection="1">
      <alignment horizontal="center" vertical="center" textRotation="90" wrapText="1"/>
    </xf>
    <xf numFmtId="164" fontId="6" fillId="0" borderId="4" xfId="0" applyNumberFormat="1" applyFont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  <xf numFmtId="3" fontId="7" fillId="0" borderId="10" xfId="0" applyNumberFormat="1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/>
    </xf>
    <xf numFmtId="3" fontId="7" fillId="0" borderId="4" xfId="0" applyNumberFormat="1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49" fontId="13" fillId="0" borderId="0" xfId="0" applyNumberFormat="1" applyFont="1" applyBorder="1" applyAlignment="1" applyProtection="1">
      <alignment horizontal="center" vertical="top"/>
    </xf>
    <xf numFmtId="0" fontId="25" fillId="0" borderId="0" xfId="0" applyFont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99FF"/>
    <pageSetUpPr fitToPage="1"/>
  </sheetPr>
  <dimension ref="A1:AMJ92"/>
  <sheetViews>
    <sheetView tabSelected="1" zoomScaleNormal="100" workbookViewId="0">
      <selection activeCell="B23" sqref="B23"/>
    </sheetView>
  </sheetViews>
  <sheetFormatPr defaultColWidth="11.5703125" defaultRowHeight="12.75"/>
  <cols>
    <col min="1" max="1" width="4.5703125" style="1" customWidth="1"/>
    <col min="2" max="2" width="24.140625" style="2" customWidth="1"/>
    <col min="3" max="3" width="10.7109375" style="2" customWidth="1"/>
    <col min="4" max="4" width="12.7109375" style="2" customWidth="1"/>
    <col min="5" max="5" width="10.7109375" style="1" customWidth="1"/>
    <col min="6" max="6" width="13.7109375" style="1" customWidth="1"/>
    <col min="7" max="7" width="5.28515625" style="3" customWidth="1"/>
    <col min="8" max="8" width="11.28515625" style="4" customWidth="1"/>
    <col min="9" max="9" width="11.42578125" style="4" customWidth="1"/>
    <col min="10" max="10" width="15.5703125" style="4" customWidth="1"/>
    <col min="11" max="11" width="16.85546875" style="5" customWidth="1"/>
    <col min="12" max="12" width="19.140625" style="2" customWidth="1"/>
    <col min="15" max="15" width="18.140625" style="1" customWidth="1"/>
  </cols>
  <sheetData>
    <row r="1" spans="1:12" ht="18">
      <c r="A1" s="6"/>
      <c r="B1" s="7"/>
      <c r="C1" s="7"/>
      <c r="D1" s="7"/>
      <c r="E1" s="8"/>
      <c r="F1" s="8"/>
      <c r="G1" s="9"/>
      <c r="H1" s="10"/>
      <c r="I1" s="10"/>
      <c r="J1" s="10"/>
      <c r="K1" s="11"/>
      <c r="L1" s="7"/>
    </row>
    <row r="2" spans="1:12" ht="15" customHeight="1">
      <c r="A2" s="8"/>
      <c r="B2" s="126" t="s">
        <v>205</v>
      </c>
      <c r="C2" s="126"/>
      <c r="D2" s="7"/>
      <c r="E2" s="8"/>
      <c r="F2" s="12"/>
      <c r="G2" s="9"/>
      <c r="H2" s="127" t="s">
        <v>0</v>
      </c>
      <c r="I2" s="127"/>
      <c r="J2" s="127"/>
      <c r="K2" s="127"/>
      <c r="L2" s="127"/>
    </row>
    <row r="3" spans="1:12" ht="24.75" customHeight="1">
      <c r="A3" s="13"/>
      <c r="B3" s="126"/>
      <c r="C3" s="126"/>
      <c r="D3" s="14"/>
      <c r="E3" s="15"/>
      <c r="F3" s="15"/>
      <c r="G3" s="15"/>
      <c r="H3" s="127"/>
      <c r="I3" s="127"/>
      <c r="J3" s="127"/>
      <c r="K3" s="127"/>
      <c r="L3" s="127"/>
    </row>
    <row r="4" spans="1:12" ht="13.5" customHeight="1">
      <c r="A4" s="16"/>
      <c r="B4" s="17"/>
      <c r="C4" s="17"/>
      <c r="D4" s="17"/>
      <c r="E4" s="17"/>
      <c r="F4" s="17"/>
      <c r="G4" s="17"/>
      <c r="H4" s="18"/>
      <c r="I4" s="18"/>
      <c r="J4" s="18"/>
      <c r="K4" s="19"/>
      <c r="L4" s="17"/>
    </row>
    <row r="5" spans="1:12" ht="12.75" customHeight="1">
      <c r="A5" s="20"/>
      <c r="B5" s="20"/>
      <c r="C5" s="20"/>
      <c r="D5" s="20"/>
      <c r="E5" s="21"/>
      <c r="F5" s="21"/>
      <c r="G5" s="21"/>
      <c r="H5" s="22"/>
      <c r="I5" s="22"/>
      <c r="J5" s="22"/>
      <c r="K5" s="23"/>
      <c r="L5" s="20"/>
    </row>
    <row r="6" spans="1:12" ht="36" customHeight="1">
      <c r="A6" s="128" t="s">
        <v>1</v>
      </c>
      <c r="B6" s="129" t="s">
        <v>2</v>
      </c>
      <c r="C6" s="130" t="s">
        <v>3</v>
      </c>
      <c r="D6" s="130"/>
      <c r="E6" s="131" t="s">
        <v>4</v>
      </c>
      <c r="F6" s="132" t="s">
        <v>5</v>
      </c>
      <c r="G6" s="133" t="s">
        <v>6</v>
      </c>
      <c r="H6" s="134" t="s">
        <v>7</v>
      </c>
      <c r="I6" s="135" t="s">
        <v>8</v>
      </c>
      <c r="J6" s="134" t="s">
        <v>9</v>
      </c>
      <c r="K6" s="131" t="s">
        <v>10</v>
      </c>
      <c r="L6" s="132" t="s">
        <v>11</v>
      </c>
    </row>
    <row r="7" spans="1:12" ht="50.25" customHeight="1">
      <c r="A7" s="128"/>
      <c r="B7" s="129"/>
      <c r="C7" s="24" t="s">
        <v>12</v>
      </c>
      <c r="D7" s="24" t="s">
        <v>3</v>
      </c>
      <c r="E7" s="131"/>
      <c r="F7" s="132"/>
      <c r="G7" s="133"/>
      <c r="H7" s="134"/>
      <c r="I7" s="135"/>
      <c r="J7" s="134"/>
      <c r="K7" s="131"/>
      <c r="L7" s="132"/>
    </row>
    <row r="8" spans="1:12" ht="22.5" customHeight="1">
      <c r="A8" s="25">
        <v>1</v>
      </c>
      <c r="B8" s="26" t="s">
        <v>13</v>
      </c>
      <c r="C8" s="27">
        <v>3</v>
      </c>
      <c r="D8" s="28" t="s">
        <v>14</v>
      </c>
      <c r="E8" s="29" t="s">
        <v>15</v>
      </c>
      <c r="F8" s="29">
        <v>6</v>
      </c>
      <c r="G8" s="30">
        <v>7</v>
      </c>
      <c r="H8" s="124">
        <v>8</v>
      </c>
      <c r="I8" s="125">
        <v>9</v>
      </c>
      <c r="J8" s="125">
        <v>10</v>
      </c>
      <c r="K8" s="31">
        <v>11</v>
      </c>
      <c r="L8" s="32">
        <v>12</v>
      </c>
    </row>
    <row r="9" spans="1:12" ht="24.75" customHeight="1">
      <c r="A9" s="33" t="s">
        <v>16</v>
      </c>
      <c r="B9" s="34" t="s">
        <v>17</v>
      </c>
      <c r="C9" s="35" t="s">
        <v>18</v>
      </c>
      <c r="D9" s="35" t="s">
        <v>18</v>
      </c>
      <c r="E9" s="36">
        <v>15</v>
      </c>
      <c r="F9" s="36">
        <v>2</v>
      </c>
      <c r="G9" s="37" t="s">
        <v>19</v>
      </c>
      <c r="H9" s="38"/>
      <c r="I9" s="39"/>
      <c r="J9" s="39"/>
      <c r="K9" s="40" t="s">
        <v>20</v>
      </c>
      <c r="L9" s="41"/>
    </row>
    <row r="10" spans="1:12" ht="24.75" customHeight="1">
      <c r="A10" s="33" t="s">
        <v>21</v>
      </c>
      <c r="B10" s="34" t="s">
        <v>22</v>
      </c>
      <c r="C10" s="35" t="s">
        <v>18</v>
      </c>
      <c r="D10" s="35" t="s">
        <v>18</v>
      </c>
      <c r="E10" s="36">
        <v>10</v>
      </c>
      <c r="F10" s="36">
        <v>4</v>
      </c>
      <c r="G10" s="37" t="s">
        <v>19</v>
      </c>
      <c r="H10" s="38"/>
      <c r="I10" s="39"/>
      <c r="J10" s="39"/>
      <c r="K10" s="40" t="s">
        <v>23</v>
      </c>
      <c r="L10" s="41"/>
    </row>
    <row r="11" spans="1:12" ht="24.75" customHeight="1">
      <c r="A11" s="33" t="s">
        <v>24</v>
      </c>
      <c r="B11" s="34" t="s">
        <v>25</v>
      </c>
      <c r="C11" s="35" t="s">
        <v>18</v>
      </c>
      <c r="D11" s="35" t="s">
        <v>18</v>
      </c>
      <c r="E11" s="36">
        <v>40</v>
      </c>
      <c r="F11" s="36">
        <v>2</v>
      </c>
      <c r="G11" s="37" t="s">
        <v>19</v>
      </c>
      <c r="H11" s="38"/>
      <c r="I11" s="39"/>
      <c r="J11" s="39"/>
      <c r="K11" s="40" t="s">
        <v>26</v>
      </c>
      <c r="L11" s="41"/>
    </row>
    <row r="12" spans="1:12" ht="24.75" customHeight="1">
      <c r="A12" s="33" t="s">
        <v>27</v>
      </c>
      <c r="B12" s="34" t="s">
        <v>28</v>
      </c>
      <c r="C12" s="35" t="s">
        <v>18</v>
      </c>
      <c r="D12" s="35" t="s">
        <v>18</v>
      </c>
      <c r="E12" s="36">
        <v>5</v>
      </c>
      <c r="F12" s="36">
        <v>0</v>
      </c>
      <c r="G12" s="37" t="s">
        <v>19</v>
      </c>
      <c r="H12" s="38"/>
      <c r="I12" s="39"/>
      <c r="J12" s="39"/>
      <c r="K12" s="40" t="s">
        <v>29</v>
      </c>
      <c r="L12" s="41"/>
    </row>
    <row r="13" spans="1:12" ht="24.75" customHeight="1">
      <c r="A13" s="33" t="s">
        <v>30</v>
      </c>
      <c r="B13" s="34" t="s">
        <v>31</v>
      </c>
      <c r="C13" s="35" t="s">
        <v>18</v>
      </c>
      <c r="D13" s="35" t="s">
        <v>18</v>
      </c>
      <c r="E13" s="36">
        <v>8</v>
      </c>
      <c r="F13" s="36">
        <v>1</v>
      </c>
      <c r="G13" s="37" t="s">
        <v>19</v>
      </c>
      <c r="H13" s="38"/>
      <c r="I13" s="39"/>
      <c r="J13" s="39"/>
      <c r="K13" s="40" t="s">
        <v>32</v>
      </c>
      <c r="L13" s="41"/>
    </row>
    <row r="14" spans="1:12" ht="24.75" customHeight="1">
      <c r="A14" s="33" t="s">
        <v>33</v>
      </c>
      <c r="B14" s="34" t="s">
        <v>34</v>
      </c>
      <c r="C14" s="35" t="s">
        <v>18</v>
      </c>
      <c r="D14" s="35" t="s">
        <v>18</v>
      </c>
      <c r="E14" s="36">
        <v>100</v>
      </c>
      <c r="F14" s="36">
        <v>3</v>
      </c>
      <c r="G14" s="37" t="s">
        <v>19</v>
      </c>
      <c r="H14" s="38"/>
      <c r="I14" s="39"/>
      <c r="J14" s="39"/>
      <c r="K14" s="40" t="s">
        <v>35</v>
      </c>
      <c r="L14" s="41"/>
    </row>
    <row r="15" spans="1:12" ht="24.75" customHeight="1">
      <c r="A15" s="33" t="s">
        <v>36</v>
      </c>
      <c r="B15" s="34" t="s">
        <v>37</v>
      </c>
      <c r="C15" s="35" t="s">
        <v>18</v>
      </c>
      <c r="D15" s="35" t="s">
        <v>18</v>
      </c>
      <c r="E15" s="36">
        <v>10</v>
      </c>
      <c r="F15" s="36">
        <v>1</v>
      </c>
      <c r="G15" s="37" t="s">
        <v>19</v>
      </c>
      <c r="H15" s="38"/>
      <c r="I15" s="39"/>
      <c r="J15" s="39"/>
      <c r="K15" s="40" t="s">
        <v>38</v>
      </c>
      <c r="L15" s="41"/>
    </row>
    <row r="16" spans="1:12" ht="24.75" customHeight="1">
      <c r="A16" s="33" t="s">
        <v>39</v>
      </c>
      <c r="B16" s="34" t="s">
        <v>40</v>
      </c>
      <c r="C16" s="35" t="s">
        <v>18</v>
      </c>
      <c r="D16" s="35" t="s">
        <v>18</v>
      </c>
      <c r="E16" s="36">
        <v>6</v>
      </c>
      <c r="F16" s="36">
        <v>0</v>
      </c>
      <c r="G16" s="37" t="s">
        <v>19</v>
      </c>
      <c r="H16" s="38"/>
      <c r="I16" s="39"/>
      <c r="J16" s="39"/>
      <c r="K16" s="40" t="s">
        <v>41</v>
      </c>
      <c r="L16" s="41"/>
    </row>
    <row r="17" spans="1:12" ht="33.6" customHeight="1">
      <c r="A17" s="33" t="s">
        <v>42</v>
      </c>
      <c r="B17" s="42" t="s">
        <v>43</v>
      </c>
      <c r="C17" s="43" t="s">
        <v>18</v>
      </c>
      <c r="D17" s="43"/>
      <c r="E17" s="44">
        <v>5</v>
      </c>
      <c r="F17" s="44">
        <v>1</v>
      </c>
      <c r="G17" s="45" t="s">
        <v>19</v>
      </c>
      <c r="H17" s="38"/>
      <c r="I17" s="46"/>
      <c r="J17" s="46"/>
      <c r="K17" s="40" t="s">
        <v>44</v>
      </c>
      <c r="L17" s="41"/>
    </row>
    <row r="18" spans="1:12" ht="24.75" customHeight="1">
      <c r="A18" s="33" t="s">
        <v>45</v>
      </c>
      <c r="B18" s="34" t="s">
        <v>46</v>
      </c>
      <c r="C18" s="35" t="s">
        <v>18</v>
      </c>
      <c r="D18" s="35" t="s">
        <v>18</v>
      </c>
      <c r="E18" s="36">
        <v>50</v>
      </c>
      <c r="F18" s="36">
        <v>2</v>
      </c>
      <c r="G18" s="37" t="s">
        <v>19</v>
      </c>
      <c r="H18" s="38"/>
      <c r="I18" s="39"/>
      <c r="J18" s="39"/>
      <c r="K18" s="40" t="s">
        <v>47</v>
      </c>
      <c r="L18" s="41"/>
    </row>
    <row r="19" spans="1:12" ht="24.75" customHeight="1">
      <c r="A19" s="33" t="s">
        <v>48</v>
      </c>
      <c r="B19" s="34" t="s">
        <v>49</v>
      </c>
      <c r="C19" s="35" t="s">
        <v>18</v>
      </c>
      <c r="D19" s="35" t="s">
        <v>18</v>
      </c>
      <c r="E19" s="36">
        <v>6</v>
      </c>
      <c r="F19" s="36">
        <v>1</v>
      </c>
      <c r="G19" s="37" t="s">
        <v>19</v>
      </c>
      <c r="H19" s="38"/>
      <c r="I19" s="39"/>
      <c r="J19" s="39"/>
      <c r="K19" s="40" t="s">
        <v>50</v>
      </c>
      <c r="L19" s="41"/>
    </row>
    <row r="20" spans="1:12" ht="24.75" customHeight="1">
      <c r="A20" s="33" t="s">
        <v>51</v>
      </c>
      <c r="B20" s="34" t="s">
        <v>52</v>
      </c>
      <c r="C20" s="35" t="s">
        <v>18</v>
      </c>
      <c r="D20" s="35" t="s">
        <v>18</v>
      </c>
      <c r="E20" s="36">
        <v>15</v>
      </c>
      <c r="F20" s="36">
        <v>4</v>
      </c>
      <c r="G20" s="37" t="s">
        <v>19</v>
      </c>
      <c r="H20" s="38"/>
      <c r="I20" s="39"/>
      <c r="J20" s="39"/>
      <c r="K20" s="40" t="s">
        <v>53</v>
      </c>
      <c r="L20" s="41"/>
    </row>
    <row r="21" spans="1:12" ht="24.75" customHeight="1">
      <c r="A21" s="33" t="s">
        <v>54</v>
      </c>
      <c r="B21" s="34" t="s">
        <v>55</v>
      </c>
      <c r="C21" s="35" t="s">
        <v>18</v>
      </c>
      <c r="D21" s="35" t="s">
        <v>18</v>
      </c>
      <c r="E21" s="36">
        <v>60</v>
      </c>
      <c r="F21" s="36">
        <v>4</v>
      </c>
      <c r="G21" s="37" t="s">
        <v>19</v>
      </c>
      <c r="H21" s="38"/>
      <c r="I21" s="39"/>
      <c r="J21" s="39"/>
      <c r="K21" s="40" t="s">
        <v>56</v>
      </c>
      <c r="L21" s="41"/>
    </row>
    <row r="22" spans="1:12" ht="24.75" customHeight="1">
      <c r="A22" s="33" t="s">
        <v>57</v>
      </c>
      <c r="B22" s="34" t="s">
        <v>58</v>
      </c>
      <c r="C22" s="35" t="s">
        <v>18</v>
      </c>
      <c r="D22" s="35" t="s">
        <v>18</v>
      </c>
      <c r="E22" s="36">
        <v>20</v>
      </c>
      <c r="F22" s="36">
        <v>0</v>
      </c>
      <c r="G22" s="37" t="s">
        <v>19</v>
      </c>
      <c r="H22" s="38"/>
      <c r="I22" s="39"/>
      <c r="J22" s="39"/>
      <c r="K22" s="40" t="s">
        <v>59</v>
      </c>
      <c r="L22" s="41"/>
    </row>
    <row r="23" spans="1:12" ht="35.1" customHeight="1">
      <c r="A23" s="33" t="s">
        <v>60</v>
      </c>
      <c r="B23" s="42" t="s">
        <v>61</v>
      </c>
      <c r="C23" s="43" t="s">
        <v>18</v>
      </c>
      <c r="D23" s="43"/>
      <c r="E23" s="44">
        <v>5</v>
      </c>
      <c r="F23" s="44">
        <v>1</v>
      </c>
      <c r="G23" s="45" t="s">
        <v>19</v>
      </c>
      <c r="H23" s="38"/>
      <c r="I23" s="46"/>
      <c r="J23" s="46"/>
      <c r="K23" s="40" t="s">
        <v>62</v>
      </c>
      <c r="L23" s="41"/>
    </row>
    <row r="24" spans="1:12" ht="50.1" customHeight="1">
      <c r="A24" s="33" t="s">
        <v>63</v>
      </c>
      <c r="B24" s="42" t="s">
        <v>64</v>
      </c>
      <c r="C24" s="43"/>
      <c r="D24" s="43"/>
      <c r="E24" s="44">
        <v>20</v>
      </c>
      <c r="F24" s="44">
        <v>2</v>
      </c>
      <c r="G24" s="45" t="s">
        <v>19</v>
      </c>
      <c r="H24" s="38"/>
      <c r="I24" s="46"/>
      <c r="J24" s="46"/>
      <c r="K24" s="40" t="s">
        <v>65</v>
      </c>
      <c r="L24" s="41"/>
    </row>
    <row r="25" spans="1:12" ht="36.75" customHeight="1">
      <c r="A25" s="33" t="s">
        <v>66</v>
      </c>
      <c r="B25" s="34" t="s">
        <v>67</v>
      </c>
      <c r="C25" s="35" t="s">
        <v>18</v>
      </c>
      <c r="D25" s="35" t="s">
        <v>18</v>
      </c>
      <c r="E25" s="36">
        <v>10</v>
      </c>
      <c r="F25" s="36">
        <v>2</v>
      </c>
      <c r="G25" s="37" t="s">
        <v>19</v>
      </c>
      <c r="H25" s="38"/>
      <c r="I25" s="39"/>
      <c r="J25" s="39"/>
      <c r="K25" s="40" t="s">
        <v>68</v>
      </c>
      <c r="L25" s="41"/>
    </row>
    <row r="26" spans="1:12" ht="24.75" customHeight="1">
      <c r="A26" s="33" t="s">
        <v>69</v>
      </c>
      <c r="B26" s="34" t="s">
        <v>70</v>
      </c>
      <c r="C26" s="35" t="s">
        <v>18</v>
      </c>
      <c r="D26" s="35" t="s">
        <v>18</v>
      </c>
      <c r="E26" s="36">
        <v>20</v>
      </c>
      <c r="F26" s="36">
        <v>6</v>
      </c>
      <c r="G26" s="37" t="s">
        <v>19</v>
      </c>
      <c r="H26" s="38"/>
      <c r="I26" s="39"/>
      <c r="J26" s="39"/>
      <c r="K26" s="40" t="s">
        <v>71</v>
      </c>
      <c r="L26" s="41"/>
    </row>
    <row r="27" spans="1:12" ht="24.75" customHeight="1">
      <c r="A27" s="33" t="s">
        <v>72</v>
      </c>
      <c r="B27" s="34" t="s">
        <v>73</v>
      </c>
      <c r="C27" s="35" t="s">
        <v>18</v>
      </c>
      <c r="D27" s="35" t="s">
        <v>18</v>
      </c>
      <c r="E27" s="36">
        <v>15</v>
      </c>
      <c r="F27" s="36">
        <v>1</v>
      </c>
      <c r="G27" s="37" t="s">
        <v>19</v>
      </c>
      <c r="H27" s="38"/>
      <c r="I27" s="39"/>
      <c r="J27" s="39"/>
      <c r="K27" s="40" t="s">
        <v>74</v>
      </c>
      <c r="L27" s="41"/>
    </row>
    <row r="28" spans="1:12" ht="24.75" customHeight="1">
      <c r="A28" s="33" t="s">
        <v>75</v>
      </c>
      <c r="B28" s="34" t="s">
        <v>76</v>
      </c>
      <c r="C28" s="35" t="s">
        <v>18</v>
      </c>
      <c r="D28" s="35" t="s">
        <v>18</v>
      </c>
      <c r="E28" s="36">
        <v>10</v>
      </c>
      <c r="F28" s="36">
        <v>5</v>
      </c>
      <c r="G28" s="37" t="s">
        <v>19</v>
      </c>
      <c r="H28" s="38"/>
      <c r="I28" s="39"/>
      <c r="J28" s="39"/>
      <c r="K28" s="40" t="s">
        <v>77</v>
      </c>
      <c r="L28" s="41"/>
    </row>
    <row r="29" spans="1:12" ht="24.75" customHeight="1">
      <c r="A29" s="33" t="s">
        <v>78</v>
      </c>
      <c r="B29" s="34" t="s">
        <v>79</v>
      </c>
      <c r="C29" s="35" t="s">
        <v>18</v>
      </c>
      <c r="D29" s="35" t="s">
        <v>18</v>
      </c>
      <c r="E29" s="36">
        <v>10</v>
      </c>
      <c r="F29" s="36">
        <v>1</v>
      </c>
      <c r="G29" s="37" t="s">
        <v>19</v>
      </c>
      <c r="H29" s="38"/>
      <c r="I29" s="39"/>
      <c r="J29" s="39"/>
      <c r="K29" s="40" t="s">
        <v>80</v>
      </c>
      <c r="L29" s="41"/>
    </row>
    <row r="30" spans="1:12" ht="24.75" customHeight="1">
      <c r="A30" s="33" t="s">
        <v>81</v>
      </c>
      <c r="B30" s="34" t="s">
        <v>82</v>
      </c>
      <c r="C30" s="35" t="s">
        <v>18</v>
      </c>
      <c r="D30" s="35" t="s">
        <v>18</v>
      </c>
      <c r="E30" s="36">
        <v>10</v>
      </c>
      <c r="F30" s="36">
        <v>2</v>
      </c>
      <c r="G30" s="37" t="s">
        <v>19</v>
      </c>
      <c r="H30" s="38"/>
      <c r="I30" s="39"/>
      <c r="J30" s="39"/>
      <c r="K30" s="40" t="s">
        <v>83</v>
      </c>
      <c r="L30" s="41"/>
    </row>
    <row r="31" spans="1:12" ht="24.75" customHeight="1">
      <c r="A31" s="33" t="s">
        <v>84</v>
      </c>
      <c r="B31" s="34" t="s">
        <v>85</v>
      </c>
      <c r="C31" s="35" t="s">
        <v>18</v>
      </c>
      <c r="D31" s="35" t="s">
        <v>18</v>
      </c>
      <c r="E31" s="36">
        <v>100</v>
      </c>
      <c r="F31" s="36">
        <v>3</v>
      </c>
      <c r="G31" s="37" t="s">
        <v>19</v>
      </c>
      <c r="H31" s="38"/>
      <c r="I31" s="39"/>
      <c r="J31" s="39"/>
      <c r="K31" s="40" t="s">
        <v>86</v>
      </c>
      <c r="L31" s="41"/>
    </row>
    <row r="32" spans="1:12" ht="24.75" customHeight="1">
      <c r="A32" s="33" t="s">
        <v>87</v>
      </c>
      <c r="B32" s="34" t="s">
        <v>88</v>
      </c>
      <c r="C32" s="35" t="s">
        <v>18</v>
      </c>
      <c r="D32" s="35" t="s">
        <v>18</v>
      </c>
      <c r="E32" s="36">
        <v>150</v>
      </c>
      <c r="F32" s="36">
        <v>3</v>
      </c>
      <c r="G32" s="37" t="s">
        <v>19</v>
      </c>
      <c r="H32" s="38"/>
      <c r="I32" s="39"/>
      <c r="J32" s="39"/>
      <c r="K32" s="40" t="s">
        <v>89</v>
      </c>
      <c r="L32" s="41"/>
    </row>
    <row r="33" spans="1:12" ht="24.75" customHeight="1">
      <c r="A33" s="33" t="s">
        <v>90</v>
      </c>
      <c r="B33" s="34" t="s">
        <v>91</v>
      </c>
      <c r="C33" s="35" t="s">
        <v>92</v>
      </c>
      <c r="D33" s="35" t="s">
        <v>93</v>
      </c>
      <c r="E33" s="36">
        <v>10</v>
      </c>
      <c r="F33" s="36">
        <v>1</v>
      </c>
      <c r="G33" s="37" t="s">
        <v>19</v>
      </c>
      <c r="H33" s="38"/>
      <c r="I33" s="39"/>
      <c r="J33" s="39"/>
      <c r="K33" s="40" t="s">
        <v>94</v>
      </c>
      <c r="L33" s="41"/>
    </row>
    <row r="34" spans="1:12" ht="39" customHeight="1">
      <c r="A34" s="33" t="s">
        <v>95</v>
      </c>
      <c r="B34" s="34" t="s">
        <v>96</v>
      </c>
      <c r="C34" s="35" t="s">
        <v>18</v>
      </c>
      <c r="D34" s="35" t="s">
        <v>18</v>
      </c>
      <c r="E34" s="36">
        <v>20</v>
      </c>
      <c r="F34" s="36">
        <v>4</v>
      </c>
      <c r="G34" s="37" t="s">
        <v>19</v>
      </c>
      <c r="H34" s="38"/>
      <c r="I34" s="39"/>
      <c r="J34" s="39"/>
      <c r="K34" s="40" t="s">
        <v>97</v>
      </c>
      <c r="L34" s="41"/>
    </row>
    <row r="35" spans="1:12" ht="39" customHeight="1">
      <c r="A35" s="33" t="s">
        <v>98</v>
      </c>
      <c r="B35" s="47" t="s">
        <v>99</v>
      </c>
      <c r="C35" s="35" t="s">
        <v>100</v>
      </c>
      <c r="D35" s="48" t="s">
        <v>101</v>
      </c>
      <c r="E35" s="36">
        <v>10</v>
      </c>
      <c r="F35" s="36">
        <v>0</v>
      </c>
      <c r="G35" s="37" t="s">
        <v>19</v>
      </c>
      <c r="H35" s="38"/>
      <c r="I35" s="39"/>
      <c r="J35" s="39"/>
      <c r="K35" s="48" t="s">
        <v>102</v>
      </c>
      <c r="L35" s="41"/>
    </row>
    <row r="36" spans="1:12" ht="28.5" customHeight="1">
      <c r="A36" s="33" t="s">
        <v>103</v>
      </c>
      <c r="B36" s="34" t="s">
        <v>104</v>
      </c>
      <c r="C36" s="35" t="s">
        <v>105</v>
      </c>
      <c r="D36" s="35" t="s">
        <v>106</v>
      </c>
      <c r="E36" s="36">
        <v>90</v>
      </c>
      <c r="F36" s="36">
        <v>2</v>
      </c>
      <c r="G36" s="37" t="s">
        <v>19</v>
      </c>
      <c r="H36" s="38"/>
      <c r="I36" s="39"/>
      <c r="J36" s="39"/>
      <c r="K36" s="40" t="s">
        <v>107</v>
      </c>
      <c r="L36" s="41"/>
    </row>
    <row r="37" spans="1:12" ht="24.75" customHeight="1">
      <c r="A37" s="33" t="s">
        <v>108</v>
      </c>
      <c r="B37" s="34" t="s">
        <v>109</v>
      </c>
      <c r="C37" s="35" t="s">
        <v>105</v>
      </c>
      <c r="D37" s="35" t="s">
        <v>110</v>
      </c>
      <c r="E37" s="36">
        <v>90</v>
      </c>
      <c r="F37" s="36">
        <v>2</v>
      </c>
      <c r="G37" s="37" t="s">
        <v>19</v>
      </c>
      <c r="H37" s="38"/>
      <c r="I37" s="39"/>
      <c r="J37" s="39"/>
      <c r="K37" s="40" t="s">
        <v>111</v>
      </c>
      <c r="L37" s="41"/>
    </row>
    <row r="38" spans="1:12" ht="24.75" customHeight="1">
      <c r="A38" s="33" t="s">
        <v>112</v>
      </c>
      <c r="B38" s="49" t="s">
        <v>113</v>
      </c>
      <c r="C38" s="35" t="s">
        <v>105</v>
      </c>
      <c r="D38" s="50" t="s">
        <v>114</v>
      </c>
      <c r="E38" s="48" t="s">
        <v>115</v>
      </c>
      <c r="F38" s="48" t="s">
        <v>13</v>
      </c>
      <c r="G38" s="37" t="s">
        <v>19</v>
      </c>
      <c r="H38" s="38"/>
      <c r="I38" s="39"/>
      <c r="J38" s="39"/>
      <c r="K38" s="50" t="s">
        <v>116</v>
      </c>
      <c r="L38" s="41"/>
    </row>
    <row r="39" spans="1:12" ht="24.75" customHeight="1">
      <c r="A39" s="33" t="s">
        <v>117</v>
      </c>
      <c r="B39" s="51" t="s">
        <v>118</v>
      </c>
      <c r="C39" s="35" t="s">
        <v>105</v>
      </c>
      <c r="D39" s="50" t="s">
        <v>119</v>
      </c>
      <c r="E39" s="50" t="s">
        <v>15</v>
      </c>
      <c r="F39" s="50" t="s">
        <v>120</v>
      </c>
      <c r="G39" s="37" t="s">
        <v>19</v>
      </c>
      <c r="H39" s="38"/>
      <c r="I39" s="39"/>
      <c r="J39" s="39"/>
      <c r="K39" s="50" t="s">
        <v>121</v>
      </c>
      <c r="L39" s="41"/>
    </row>
    <row r="40" spans="1:12" ht="24.75" customHeight="1">
      <c r="A40" s="33" t="s">
        <v>122</v>
      </c>
      <c r="B40" s="51" t="s">
        <v>123</v>
      </c>
      <c r="C40" s="35" t="s">
        <v>105</v>
      </c>
      <c r="D40" s="50" t="s">
        <v>124</v>
      </c>
      <c r="E40" s="50" t="s">
        <v>125</v>
      </c>
      <c r="F40" s="50" t="s">
        <v>120</v>
      </c>
      <c r="G40" s="37" t="s">
        <v>19</v>
      </c>
      <c r="H40" s="38"/>
      <c r="I40" s="39"/>
      <c r="J40" s="39"/>
      <c r="K40" s="50" t="s">
        <v>126</v>
      </c>
      <c r="L40" s="41"/>
    </row>
    <row r="41" spans="1:12" ht="24.75" customHeight="1">
      <c r="A41" s="33" t="s">
        <v>127</v>
      </c>
      <c r="B41" s="51" t="s">
        <v>128</v>
      </c>
      <c r="C41" s="35" t="s">
        <v>105</v>
      </c>
      <c r="D41" s="50" t="s">
        <v>129</v>
      </c>
      <c r="E41" s="50" t="s">
        <v>130</v>
      </c>
      <c r="F41" s="50" t="s">
        <v>131</v>
      </c>
      <c r="G41" s="37" t="s">
        <v>19</v>
      </c>
      <c r="H41" s="38"/>
      <c r="I41" s="39"/>
      <c r="J41" s="39"/>
      <c r="K41" s="50" t="s">
        <v>132</v>
      </c>
      <c r="L41" s="41"/>
    </row>
    <row r="42" spans="1:12" ht="24.75" customHeight="1">
      <c r="A42" s="33" t="s">
        <v>133</v>
      </c>
      <c r="B42" s="34" t="s">
        <v>134</v>
      </c>
      <c r="C42" s="35" t="s">
        <v>135</v>
      </c>
      <c r="D42" s="35" t="s">
        <v>136</v>
      </c>
      <c r="E42" s="36">
        <v>10</v>
      </c>
      <c r="F42" s="36">
        <v>1</v>
      </c>
      <c r="G42" s="37" t="s">
        <v>19</v>
      </c>
      <c r="H42" s="38"/>
      <c r="I42" s="39"/>
      <c r="J42" s="39"/>
      <c r="K42" s="40" t="s">
        <v>137</v>
      </c>
      <c r="L42" s="41"/>
    </row>
    <row r="43" spans="1:12" ht="24.75" customHeight="1">
      <c r="A43" s="33" t="s">
        <v>138</v>
      </c>
      <c r="B43" s="34" t="s">
        <v>139</v>
      </c>
      <c r="C43" s="35" t="s">
        <v>135</v>
      </c>
      <c r="D43" s="35" t="s">
        <v>140</v>
      </c>
      <c r="E43" s="36">
        <v>5</v>
      </c>
      <c r="F43" s="36">
        <v>2</v>
      </c>
      <c r="G43" s="37" t="s">
        <v>19</v>
      </c>
      <c r="H43" s="38"/>
      <c r="I43" s="39"/>
      <c r="J43" s="39"/>
      <c r="K43" s="40" t="s">
        <v>141</v>
      </c>
      <c r="L43" s="41"/>
    </row>
    <row r="44" spans="1:12" ht="24.75" customHeight="1">
      <c r="A44" s="33" t="s">
        <v>142</v>
      </c>
      <c r="B44" s="34" t="s">
        <v>143</v>
      </c>
      <c r="C44" s="35" t="s">
        <v>135</v>
      </c>
      <c r="D44" s="35" t="s">
        <v>144</v>
      </c>
      <c r="E44" s="36">
        <v>6</v>
      </c>
      <c r="F44" s="36">
        <v>1</v>
      </c>
      <c r="G44" s="37" t="s">
        <v>19</v>
      </c>
      <c r="H44" s="38"/>
      <c r="I44" s="39"/>
      <c r="J44" s="39"/>
      <c r="K44" s="40" t="s">
        <v>145</v>
      </c>
      <c r="L44" s="41"/>
    </row>
    <row r="45" spans="1:12" ht="24.75" customHeight="1">
      <c r="A45" s="33" t="s">
        <v>146</v>
      </c>
      <c r="B45" s="42" t="s">
        <v>147</v>
      </c>
      <c r="C45" s="43" t="s">
        <v>135</v>
      </c>
      <c r="D45" s="43" t="s">
        <v>148</v>
      </c>
      <c r="E45" s="44">
        <v>5</v>
      </c>
      <c r="F45" s="52">
        <v>0</v>
      </c>
      <c r="G45" s="45" t="s">
        <v>19</v>
      </c>
      <c r="H45" s="53"/>
      <c r="I45" s="39"/>
      <c r="J45" s="39"/>
      <c r="K45" s="50" t="s">
        <v>149</v>
      </c>
      <c r="L45" s="41"/>
    </row>
    <row r="46" spans="1:12" ht="24.75" customHeight="1">
      <c r="A46" s="33" t="s">
        <v>150</v>
      </c>
      <c r="B46" s="42" t="s">
        <v>151</v>
      </c>
      <c r="C46" s="43" t="s">
        <v>100</v>
      </c>
      <c r="D46" s="43" t="s">
        <v>152</v>
      </c>
      <c r="E46" s="44">
        <v>30</v>
      </c>
      <c r="F46" s="52">
        <v>2</v>
      </c>
      <c r="G46" s="45" t="s">
        <v>19</v>
      </c>
      <c r="H46" s="53"/>
      <c r="I46" s="39"/>
      <c r="J46" s="39"/>
      <c r="K46" s="50" t="s">
        <v>153</v>
      </c>
      <c r="L46" s="41"/>
    </row>
    <row r="47" spans="1:12" ht="29.85" customHeight="1">
      <c r="A47" s="33" t="s">
        <v>154</v>
      </c>
      <c r="B47" s="42" t="s">
        <v>155</v>
      </c>
      <c r="C47" s="43" t="s">
        <v>18</v>
      </c>
      <c r="D47" s="43" t="s">
        <v>18</v>
      </c>
      <c r="E47" s="44">
        <v>18</v>
      </c>
      <c r="F47" s="52">
        <v>2</v>
      </c>
      <c r="G47" s="45" t="s">
        <v>19</v>
      </c>
      <c r="H47" s="53"/>
      <c r="I47" s="39"/>
      <c r="J47" s="39"/>
      <c r="K47" s="50" t="s">
        <v>156</v>
      </c>
      <c r="L47" s="41"/>
    </row>
    <row r="48" spans="1:12" ht="24.75" customHeight="1">
      <c r="A48" s="33" t="s">
        <v>157</v>
      </c>
      <c r="B48" s="34" t="s">
        <v>158</v>
      </c>
      <c r="C48" s="35" t="s">
        <v>159</v>
      </c>
      <c r="D48" s="35" t="s">
        <v>160</v>
      </c>
      <c r="E48" s="36">
        <v>20</v>
      </c>
      <c r="F48" s="36">
        <v>2</v>
      </c>
      <c r="G48" s="37" t="s">
        <v>19</v>
      </c>
      <c r="H48" s="38"/>
      <c r="I48" s="39"/>
      <c r="J48" s="39"/>
      <c r="K48" s="40" t="s">
        <v>161</v>
      </c>
      <c r="L48" s="41"/>
    </row>
    <row r="49" spans="1:16" ht="24.75" customHeight="1">
      <c r="A49" s="33" t="s">
        <v>162</v>
      </c>
      <c r="B49" s="34" t="s">
        <v>134</v>
      </c>
      <c r="C49" s="35" t="s">
        <v>159</v>
      </c>
      <c r="D49" s="35" t="s">
        <v>163</v>
      </c>
      <c r="E49" s="36">
        <v>8</v>
      </c>
      <c r="F49" s="36">
        <v>0</v>
      </c>
      <c r="G49" s="37" t="s">
        <v>19</v>
      </c>
      <c r="H49" s="38"/>
      <c r="I49" s="39"/>
      <c r="J49" s="39"/>
      <c r="K49" s="40" t="s">
        <v>164</v>
      </c>
      <c r="L49" s="41"/>
    </row>
    <row r="50" spans="1:16" ht="24.75" customHeight="1">
      <c r="A50" s="33" t="s">
        <v>165</v>
      </c>
      <c r="B50" s="34" t="s">
        <v>166</v>
      </c>
      <c r="C50" s="35" t="s">
        <v>159</v>
      </c>
      <c r="D50" s="35" t="s">
        <v>167</v>
      </c>
      <c r="E50" s="36">
        <v>20</v>
      </c>
      <c r="F50" s="36">
        <v>2</v>
      </c>
      <c r="G50" s="37" t="s">
        <v>19</v>
      </c>
      <c r="H50" s="38"/>
      <c r="I50" s="39"/>
      <c r="J50" s="39"/>
      <c r="K50" s="40" t="s">
        <v>168</v>
      </c>
      <c r="L50" s="41"/>
    </row>
    <row r="51" spans="1:16" ht="24.75" customHeight="1">
      <c r="A51" s="33" t="s">
        <v>169</v>
      </c>
      <c r="B51" s="54" t="s">
        <v>170</v>
      </c>
      <c r="C51" s="55" t="s">
        <v>159</v>
      </c>
      <c r="D51" s="55" t="s">
        <v>171</v>
      </c>
      <c r="E51" s="56">
        <v>10</v>
      </c>
      <c r="F51" s="57">
        <v>1</v>
      </c>
      <c r="G51" s="37" t="s">
        <v>19</v>
      </c>
      <c r="H51" s="38"/>
      <c r="I51" s="39"/>
      <c r="J51" s="39"/>
      <c r="K51" s="58" t="s">
        <v>172</v>
      </c>
      <c r="L51" s="41"/>
    </row>
    <row r="52" spans="1:16" ht="24.75" customHeight="1">
      <c r="A52" s="33" t="s">
        <v>173</v>
      </c>
      <c r="B52" s="34" t="s">
        <v>174</v>
      </c>
      <c r="C52" s="35" t="s">
        <v>159</v>
      </c>
      <c r="D52" s="35" t="s">
        <v>175</v>
      </c>
      <c r="E52" s="36">
        <v>30</v>
      </c>
      <c r="F52" s="36">
        <v>1</v>
      </c>
      <c r="G52" s="37" t="s">
        <v>19</v>
      </c>
      <c r="H52" s="38"/>
      <c r="I52" s="39"/>
      <c r="J52" s="39"/>
      <c r="K52" s="40" t="s">
        <v>176</v>
      </c>
      <c r="L52" s="41"/>
    </row>
    <row r="53" spans="1:16" ht="24.75" customHeight="1">
      <c r="A53" s="33" t="s">
        <v>177</v>
      </c>
      <c r="B53" s="34" t="s">
        <v>178</v>
      </c>
      <c r="C53" s="35" t="s">
        <v>159</v>
      </c>
      <c r="D53" s="59" t="s">
        <v>179</v>
      </c>
      <c r="E53" s="36">
        <v>15</v>
      </c>
      <c r="F53" s="36">
        <v>1</v>
      </c>
      <c r="G53" s="37" t="s">
        <v>19</v>
      </c>
      <c r="H53" s="38"/>
      <c r="I53" s="39"/>
      <c r="J53" s="39"/>
      <c r="K53" s="40" t="s">
        <v>180</v>
      </c>
      <c r="L53" s="41"/>
    </row>
    <row r="54" spans="1:16" ht="33.75" customHeight="1">
      <c r="A54" s="33" t="s">
        <v>181</v>
      </c>
      <c r="B54" s="136" t="s">
        <v>182</v>
      </c>
      <c r="C54" s="136"/>
      <c r="D54" s="136"/>
      <c r="E54" s="136"/>
      <c r="F54" s="136"/>
      <c r="G54" s="136"/>
      <c r="H54" s="136"/>
      <c r="I54" s="136"/>
      <c r="J54" s="60">
        <f>SUM(I9:I53)</f>
        <v>0</v>
      </c>
      <c r="K54" s="61"/>
      <c r="L54" s="62"/>
      <c r="M54" s="63"/>
      <c r="N54" s="63"/>
      <c r="O54" s="64"/>
      <c r="P54" s="64"/>
    </row>
    <row r="55" spans="1:16" ht="33.75" customHeight="1">
      <c r="A55" s="33" t="s">
        <v>183</v>
      </c>
      <c r="B55" s="137" t="s">
        <v>184</v>
      </c>
      <c r="C55" s="137"/>
      <c r="D55" s="137"/>
      <c r="E55" s="137"/>
      <c r="F55" s="137"/>
      <c r="G55" s="137"/>
      <c r="H55" s="137"/>
      <c r="I55" s="137"/>
      <c r="J55" s="65">
        <f>SUM(J9:J53)</f>
        <v>0</v>
      </c>
      <c r="K55" s="11"/>
      <c r="L55" s="7"/>
    </row>
    <row r="56" spans="1:16" ht="33.75" customHeight="1">
      <c r="A56" s="33" t="s">
        <v>185</v>
      </c>
      <c r="B56" s="138" t="s">
        <v>186</v>
      </c>
      <c r="C56" s="138"/>
      <c r="D56" s="138"/>
      <c r="E56" s="138"/>
      <c r="F56" s="138"/>
      <c r="G56" s="138"/>
      <c r="H56" s="138"/>
      <c r="I56" s="138"/>
      <c r="J56" s="66">
        <f>J54+J55</f>
        <v>0</v>
      </c>
      <c r="K56" s="67"/>
      <c r="L56" s="67"/>
      <c r="M56" s="68"/>
      <c r="N56" s="68"/>
      <c r="O56" s="68"/>
    </row>
    <row r="57" spans="1:16" ht="15.75" customHeight="1">
      <c r="A57" s="68"/>
      <c r="B57" s="69"/>
      <c r="C57" s="69"/>
      <c r="D57" s="70"/>
      <c r="E57" s="68"/>
      <c r="F57" s="68"/>
      <c r="G57" s="71"/>
      <c r="H57" s="72"/>
      <c r="I57" s="72"/>
      <c r="J57" s="72"/>
      <c r="K57" s="70"/>
      <c r="L57" s="70"/>
      <c r="M57" s="68"/>
      <c r="N57" s="68"/>
      <c r="O57" s="68"/>
    </row>
    <row r="58" spans="1:16" ht="15.75" customHeight="1">
      <c r="A58" s="68"/>
      <c r="B58" s="69"/>
      <c r="C58" s="69"/>
      <c r="D58" s="70"/>
      <c r="E58" s="68"/>
      <c r="F58" s="68"/>
      <c r="G58" s="71"/>
      <c r="H58" s="72"/>
      <c r="I58" s="72"/>
      <c r="J58" s="72"/>
      <c r="K58" s="70"/>
      <c r="L58" s="70"/>
      <c r="M58" s="68"/>
      <c r="N58" s="68"/>
      <c r="O58" s="68"/>
    </row>
    <row r="59" spans="1:16" ht="15.75" customHeight="1">
      <c r="A59" s="68"/>
      <c r="B59" s="69"/>
      <c r="C59" s="69"/>
      <c r="D59" s="70"/>
      <c r="E59" s="68"/>
      <c r="F59" s="68"/>
      <c r="G59" s="71"/>
      <c r="H59" s="72"/>
      <c r="I59" s="72"/>
      <c r="J59" s="72"/>
      <c r="K59" s="70"/>
      <c r="L59" s="70"/>
      <c r="M59" s="68"/>
      <c r="N59" s="68"/>
      <c r="O59" s="68"/>
    </row>
    <row r="60" spans="1:16" ht="15.75" customHeight="1">
      <c r="A60" s="68"/>
      <c r="B60" s="69"/>
      <c r="C60" s="69"/>
      <c r="D60" s="70"/>
      <c r="E60" s="68"/>
      <c r="F60" s="68"/>
      <c r="G60" s="71"/>
      <c r="H60" s="72"/>
      <c r="I60" s="72"/>
      <c r="J60" s="72"/>
      <c r="K60" s="70"/>
      <c r="L60" s="70"/>
      <c r="M60" s="68"/>
      <c r="N60" s="68"/>
      <c r="O60" s="68"/>
    </row>
    <row r="61" spans="1:16" ht="15.75" customHeight="1">
      <c r="A61" s="68"/>
      <c r="B61" s="69"/>
      <c r="C61" s="69"/>
      <c r="D61" s="70"/>
      <c r="E61" s="68"/>
      <c r="F61" s="68"/>
      <c r="G61" s="71"/>
      <c r="H61" s="72"/>
      <c r="I61" s="72"/>
      <c r="J61" s="72"/>
      <c r="K61" s="70"/>
      <c r="L61" s="70"/>
      <c r="M61" s="68"/>
      <c r="N61" s="68"/>
      <c r="O61" s="68"/>
    </row>
    <row r="62" spans="1:16" ht="15.75" customHeight="1">
      <c r="A62" s="68"/>
      <c r="B62" s="69"/>
      <c r="C62" s="69"/>
      <c r="D62" s="70"/>
      <c r="E62" s="68"/>
      <c r="F62" s="68"/>
      <c r="G62" s="71"/>
      <c r="H62" s="72"/>
      <c r="I62" s="72"/>
      <c r="J62" s="72"/>
      <c r="K62" s="70"/>
      <c r="L62" s="70"/>
      <c r="M62" s="68"/>
      <c r="N62" s="68"/>
      <c r="O62" s="68"/>
    </row>
    <row r="63" spans="1:16" ht="15.75" customHeight="1">
      <c r="A63" s="68"/>
      <c r="B63" s="69"/>
      <c r="C63" s="69"/>
      <c r="D63" s="70"/>
      <c r="E63" s="68"/>
      <c r="F63" s="68"/>
      <c r="G63" s="71"/>
      <c r="H63" s="72"/>
      <c r="I63" s="72"/>
      <c r="J63" s="72"/>
      <c r="K63" s="70"/>
      <c r="L63" s="70"/>
      <c r="M63" s="68"/>
      <c r="N63" s="68"/>
      <c r="O63" s="68"/>
    </row>
    <row r="64" spans="1:16" ht="15.75" customHeight="1">
      <c r="A64" s="68"/>
      <c r="B64" s="69"/>
      <c r="C64" s="69"/>
      <c r="D64" s="70"/>
      <c r="E64" s="68"/>
      <c r="F64" s="68"/>
      <c r="G64" s="71"/>
      <c r="H64" s="72"/>
      <c r="I64" s="72"/>
      <c r="J64" s="72"/>
      <c r="K64" s="70"/>
      <c r="L64" s="70"/>
      <c r="M64" s="68"/>
      <c r="N64" s="68"/>
      <c r="O64" s="68"/>
    </row>
    <row r="65" spans="1:1024" ht="15.75" customHeight="1">
      <c r="A65" s="68"/>
      <c r="B65" s="69"/>
      <c r="C65" s="69"/>
      <c r="D65" s="70"/>
      <c r="E65" s="68"/>
      <c r="F65" s="68"/>
      <c r="G65" s="71"/>
      <c r="H65" s="72"/>
      <c r="I65" s="72"/>
      <c r="J65" s="72"/>
      <c r="K65" s="70"/>
      <c r="L65" s="70"/>
      <c r="M65" s="68"/>
      <c r="N65" s="68"/>
      <c r="O65" s="68"/>
    </row>
    <row r="66" spans="1:1024" ht="15.75" customHeight="1">
      <c r="A66" s="68"/>
      <c r="B66" s="69"/>
      <c r="C66" s="69"/>
      <c r="D66" s="70"/>
      <c r="E66" s="68"/>
      <c r="F66" s="68"/>
      <c r="G66" s="71"/>
      <c r="H66" s="72"/>
      <c r="I66" s="72"/>
      <c r="J66" s="72"/>
      <c r="K66" s="70"/>
      <c r="L66" s="70"/>
      <c r="M66" s="68"/>
      <c r="N66" s="68"/>
      <c r="O66" s="68"/>
    </row>
    <row r="67" spans="1:1024" ht="22.5" customHeight="1">
      <c r="A67" s="73" t="s">
        <v>187</v>
      </c>
      <c r="B67" s="74"/>
      <c r="C67" s="74"/>
      <c r="D67" s="75"/>
      <c r="E67" s="73"/>
      <c r="F67" s="73"/>
      <c r="G67" s="76"/>
      <c r="H67" s="77"/>
      <c r="I67" s="77"/>
      <c r="J67" s="77"/>
      <c r="K67" s="75"/>
      <c r="L67" s="75"/>
      <c r="M67" s="73"/>
      <c r="N67" s="73"/>
      <c r="O67" s="68"/>
    </row>
    <row r="68" spans="1:1024" ht="42" customHeight="1">
      <c r="A68" s="78" t="s">
        <v>16</v>
      </c>
      <c r="B68" s="139" t="s">
        <v>188</v>
      </c>
      <c r="C68" s="139"/>
      <c r="D68" s="139"/>
      <c r="E68" s="139"/>
      <c r="F68" s="139"/>
      <c r="G68" s="139"/>
      <c r="H68" s="139"/>
      <c r="I68" s="139"/>
      <c r="J68" s="139"/>
      <c r="K68" s="139"/>
      <c r="L68" s="79"/>
      <c r="M68" s="79"/>
      <c r="N68" s="79"/>
      <c r="O68" s="79"/>
    </row>
    <row r="69" spans="1:1024" ht="33.75" customHeight="1">
      <c r="A69" s="78" t="s">
        <v>21</v>
      </c>
      <c r="B69" s="139" t="s">
        <v>189</v>
      </c>
      <c r="C69" s="139"/>
      <c r="D69" s="139"/>
      <c r="E69" s="139"/>
      <c r="F69" s="139"/>
      <c r="G69" s="139"/>
      <c r="H69" s="139"/>
      <c r="I69" s="139"/>
      <c r="J69" s="139"/>
      <c r="K69" s="139"/>
      <c r="L69" s="80"/>
      <c r="M69" s="80"/>
      <c r="N69" s="80"/>
      <c r="O69" s="80"/>
    </row>
    <row r="70" spans="1:1024" ht="24.75" customHeight="1">
      <c r="A70" s="81"/>
      <c r="B70" s="140" t="s">
        <v>190</v>
      </c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82"/>
      <c r="N70" s="82"/>
      <c r="O70" s="68"/>
    </row>
    <row r="71" spans="1:1024" ht="33.75" customHeight="1">
      <c r="A71" s="81"/>
      <c r="B71" s="140" t="s">
        <v>191</v>
      </c>
      <c r="C71" s="140"/>
      <c r="D71" s="140"/>
      <c r="E71" s="140"/>
      <c r="F71" s="140"/>
      <c r="G71" s="140"/>
      <c r="H71" s="140"/>
      <c r="I71" s="140"/>
      <c r="J71" s="140"/>
      <c r="K71" s="140"/>
      <c r="L71" s="79"/>
      <c r="M71" s="79"/>
      <c r="N71" s="79"/>
      <c r="O71" s="79"/>
    </row>
    <row r="72" spans="1:1024" ht="18.75" customHeight="1">
      <c r="A72" s="81"/>
      <c r="B72" s="83" t="s">
        <v>192</v>
      </c>
      <c r="C72" s="84"/>
      <c r="D72" s="85"/>
      <c r="E72" s="81"/>
      <c r="F72" s="81"/>
      <c r="G72" s="86"/>
      <c r="H72" s="87"/>
      <c r="I72" s="87"/>
      <c r="J72" s="87"/>
      <c r="K72" s="85"/>
      <c r="L72" s="85"/>
      <c r="M72" s="81"/>
      <c r="N72" s="81"/>
      <c r="O72" s="68"/>
    </row>
    <row r="73" spans="1:1024" ht="28.5" customHeight="1">
      <c r="A73" s="88"/>
      <c r="B73" s="139" t="s">
        <v>193</v>
      </c>
      <c r="C73" s="139"/>
      <c r="D73" s="139"/>
      <c r="E73" s="139"/>
      <c r="F73" s="139"/>
      <c r="G73" s="139"/>
      <c r="H73" s="139"/>
      <c r="I73" s="139"/>
      <c r="J73" s="139"/>
      <c r="K73" s="139"/>
      <c r="L73" s="80"/>
      <c r="M73" s="80"/>
      <c r="N73" s="80"/>
      <c r="O73" s="80"/>
    </row>
    <row r="74" spans="1:1024" ht="21" customHeight="1">
      <c r="A74" s="81" t="s">
        <v>194</v>
      </c>
      <c r="B74" s="81" t="s">
        <v>195</v>
      </c>
      <c r="C74" s="89"/>
      <c r="D74" s="67"/>
      <c r="E74" s="90"/>
      <c r="F74" s="90"/>
      <c r="G74" s="91"/>
      <c r="H74" s="92"/>
      <c r="I74" s="92"/>
      <c r="J74" s="92"/>
      <c r="K74" s="67"/>
      <c r="L74" s="67"/>
      <c r="M74" s="68"/>
      <c r="N74" s="68"/>
      <c r="O74" s="68"/>
    </row>
    <row r="75" spans="1:1024" ht="50.25" customHeight="1">
      <c r="A75" s="78" t="s">
        <v>24</v>
      </c>
      <c r="B75" s="139" t="s">
        <v>196</v>
      </c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93"/>
      <c r="N75" s="93"/>
      <c r="O75" s="93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  <c r="EO75" s="94"/>
      <c r="EP75" s="94"/>
      <c r="EQ75" s="94"/>
      <c r="ER75" s="94"/>
      <c r="ES75" s="94"/>
      <c r="ET75" s="94"/>
      <c r="EU75" s="94"/>
      <c r="EV75" s="94"/>
      <c r="EW75" s="94"/>
      <c r="EX75" s="94"/>
      <c r="EY75" s="94"/>
      <c r="EZ75" s="94"/>
      <c r="FA75" s="94"/>
      <c r="FB75" s="94"/>
      <c r="FC75" s="94"/>
      <c r="FD75" s="94"/>
      <c r="FE75" s="94"/>
      <c r="FF75" s="94"/>
      <c r="FG75" s="94"/>
      <c r="FH75" s="94"/>
      <c r="FI75" s="94"/>
      <c r="FJ75" s="94"/>
      <c r="FK75" s="94"/>
      <c r="FL75" s="94"/>
      <c r="FM75" s="94"/>
      <c r="FN75" s="94"/>
      <c r="FO75" s="94"/>
      <c r="FP75" s="94"/>
      <c r="FQ75" s="94"/>
      <c r="FR75" s="94"/>
      <c r="FS75" s="94"/>
      <c r="FT75" s="94"/>
      <c r="FU75" s="94"/>
      <c r="FV75" s="94"/>
      <c r="FW75" s="94"/>
      <c r="FX75" s="94"/>
      <c r="FY75" s="94"/>
      <c r="FZ75" s="94"/>
      <c r="GA75" s="94"/>
      <c r="GB75" s="94"/>
      <c r="GC75" s="94"/>
      <c r="GD75" s="94"/>
      <c r="GE75" s="94"/>
      <c r="GF75" s="94"/>
      <c r="GG75" s="94"/>
      <c r="GH75" s="94"/>
      <c r="GI75" s="94"/>
      <c r="GJ75" s="94"/>
      <c r="GK75" s="94"/>
      <c r="GL75" s="94"/>
      <c r="GM75" s="94"/>
      <c r="GN75" s="94"/>
      <c r="GO75" s="94"/>
      <c r="GP75" s="94"/>
      <c r="GQ75" s="94"/>
      <c r="GR75" s="94"/>
      <c r="GS75" s="94"/>
      <c r="GT75" s="94"/>
      <c r="GU75" s="94"/>
      <c r="GV75" s="94"/>
      <c r="GW75" s="94"/>
      <c r="GX75" s="94"/>
      <c r="GY75" s="94"/>
      <c r="GZ75" s="94"/>
      <c r="HA75" s="94"/>
      <c r="HB75" s="94"/>
      <c r="HC75" s="94"/>
      <c r="HD75" s="94"/>
      <c r="HE75" s="94"/>
      <c r="HF75" s="94"/>
      <c r="HG75" s="94"/>
      <c r="HH75" s="94"/>
      <c r="HI75" s="94"/>
      <c r="HJ75" s="94"/>
      <c r="HK75" s="94"/>
      <c r="HL75" s="94"/>
      <c r="HM75" s="94"/>
      <c r="HN75" s="94"/>
      <c r="HO75" s="94"/>
      <c r="HP75" s="94"/>
      <c r="HQ75" s="94"/>
      <c r="HR75" s="94"/>
      <c r="HS75" s="94"/>
      <c r="HT75" s="94"/>
      <c r="HU75" s="94"/>
      <c r="HV75" s="94"/>
      <c r="HW75" s="94"/>
      <c r="HX75" s="94"/>
      <c r="HY75" s="94"/>
      <c r="HZ75" s="94"/>
      <c r="IA75" s="94"/>
      <c r="IB75" s="94"/>
      <c r="IC75" s="94"/>
      <c r="ID75" s="94"/>
      <c r="IE75" s="94"/>
      <c r="IF75" s="94"/>
      <c r="IG75" s="94"/>
      <c r="IH75" s="94"/>
      <c r="II75" s="94"/>
      <c r="IJ75" s="94"/>
      <c r="IK75" s="94"/>
      <c r="IL75" s="94"/>
      <c r="IM75" s="94"/>
      <c r="IN75" s="94"/>
      <c r="IO75" s="94"/>
      <c r="IP75" s="94"/>
      <c r="IQ75" s="94"/>
      <c r="IR75" s="94"/>
      <c r="IS75" s="94"/>
      <c r="IT75" s="94"/>
      <c r="IU75" s="94"/>
      <c r="IV75" s="94"/>
      <c r="IW75" s="94"/>
      <c r="IX75" s="94"/>
      <c r="IY75" s="94"/>
      <c r="IZ75" s="94"/>
      <c r="JA75" s="94"/>
      <c r="JB75" s="94"/>
      <c r="JC75" s="94"/>
      <c r="JD75" s="94"/>
      <c r="JE75" s="94"/>
      <c r="JF75" s="94"/>
      <c r="JG75" s="94"/>
      <c r="JH75" s="94"/>
      <c r="JI75" s="94"/>
      <c r="JJ75" s="94"/>
      <c r="JK75" s="94"/>
      <c r="JL75" s="94"/>
      <c r="JM75" s="94"/>
      <c r="JN75" s="94"/>
      <c r="JO75" s="94"/>
      <c r="JP75" s="94"/>
      <c r="JQ75" s="94"/>
      <c r="JR75" s="94"/>
      <c r="JS75" s="94"/>
      <c r="JT75" s="94"/>
      <c r="JU75" s="94"/>
      <c r="JV75" s="94"/>
      <c r="JW75" s="94"/>
      <c r="JX75" s="94"/>
      <c r="JY75" s="94"/>
      <c r="JZ75" s="94"/>
      <c r="KA75" s="94"/>
      <c r="KB75" s="94"/>
      <c r="KC75" s="94"/>
      <c r="KD75" s="94"/>
      <c r="KE75" s="94"/>
      <c r="KF75" s="94"/>
      <c r="KG75" s="94"/>
      <c r="KH75" s="94"/>
      <c r="KI75" s="94"/>
      <c r="KJ75" s="94"/>
      <c r="KK75" s="94"/>
      <c r="KL75" s="94"/>
      <c r="KM75" s="94"/>
      <c r="KN75" s="94"/>
      <c r="KO75" s="94"/>
      <c r="KP75" s="94"/>
      <c r="KQ75" s="94"/>
      <c r="KR75" s="94"/>
      <c r="KS75" s="94"/>
      <c r="KT75" s="94"/>
      <c r="KU75" s="94"/>
      <c r="KV75" s="94"/>
      <c r="KW75" s="94"/>
      <c r="KX75" s="94"/>
      <c r="KY75" s="94"/>
      <c r="KZ75" s="94"/>
      <c r="LA75" s="94"/>
      <c r="LB75" s="94"/>
      <c r="LC75" s="94"/>
      <c r="LD75" s="94"/>
      <c r="LE75" s="94"/>
      <c r="LF75" s="94"/>
      <c r="LG75" s="94"/>
      <c r="LH75" s="94"/>
      <c r="LI75" s="94"/>
      <c r="LJ75" s="94"/>
      <c r="LK75" s="94"/>
      <c r="LL75" s="94"/>
      <c r="LM75" s="94"/>
      <c r="LN75" s="94"/>
      <c r="LO75" s="94"/>
      <c r="LP75" s="94"/>
      <c r="LQ75" s="94"/>
      <c r="LR75" s="94"/>
      <c r="LS75" s="94"/>
      <c r="LT75" s="94"/>
      <c r="LU75" s="94"/>
      <c r="LV75" s="94"/>
      <c r="LW75" s="94"/>
      <c r="LX75" s="94"/>
      <c r="LY75" s="94"/>
      <c r="LZ75" s="94"/>
      <c r="MA75" s="94"/>
      <c r="MB75" s="94"/>
      <c r="MC75" s="94"/>
      <c r="MD75" s="94"/>
      <c r="ME75" s="94"/>
      <c r="MF75" s="94"/>
      <c r="MG75" s="94"/>
      <c r="MH75" s="94"/>
      <c r="MI75" s="94"/>
      <c r="MJ75" s="94"/>
      <c r="MK75" s="94"/>
      <c r="ML75" s="94"/>
      <c r="MM75" s="94"/>
      <c r="MN75" s="94"/>
      <c r="MO75" s="94"/>
      <c r="MP75" s="94"/>
      <c r="MQ75" s="94"/>
      <c r="MR75" s="94"/>
      <c r="MS75" s="94"/>
      <c r="MT75" s="94"/>
      <c r="MU75" s="94"/>
      <c r="MV75" s="94"/>
      <c r="MW75" s="94"/>
      <c r="MX75" s="94"/>
      <c r="MY75" s="94"/>
      <c r="MZ75" s="94"/>
      <c r="NA75" s="94"/>
      <c r="NB75" s="94"/>
      <c r="NC75" s="94"/>
      <c r="ND75" s="94"/>
      <c r="NE75" s="94"/>
      <c r="NF75" s="94"/>
      <c r="NG75" s="94"/>
      <c r="NH75" s="94"/>
      <c r="NI75" s="94"/>
      <c r="NJ75" s="94"/>
      <c r="NK75" s="94"/>
      <c r="NL75" s="94"/>
      <c r="NM75" s="94"/>
      <c r="NN75" s="94"/>
      <c r="NO75" s="94"/>
      <c r="NP75" s="94"/>
      <c r="NQ75" s="94"/>
      <c r="NR75" s="94"/>
      <c r="NS75" s="94"/>
      <c r="NT75" s="94"/>
      <c r="NU75" s="94"/>
      <c r="NV75" s="94"/>
      <c r="NW75" s="94"/>
      <c r="NX75" s="94"/>
      <c r="NY75" s="94"/>
      <c r="NZ75" s="94"/>
      <c r="OA75" s="94"/>
      <c r="OB75" s="94"/>
      <c r="OC75" s="94"/>
      <c r="OD75" s="94"/>
      <c r="OE75" s="94"/>
      <c r="OF75" s="94"/>
      <c r="OG75" s="94"/>
      <c r="OH75" s="94"/>
      <c r="OI75" s="94"/>
      <c r="OJ75" s="94"/>
      <c r="OK75" s="94"/>
      <c r="OL75" s="94"/>
      <c r="OM75" s="94"/>
      <c r="ON75" s="94"/>
      <c r="OO75" s="94"/>
      <c r="OP75" s="94"/>
      <c r="OQ75" s="94"/>
      <c r="OR75" s="94"/>
      <c r="OS75" s="94"/>
      <c r="OT75" s="94"/>
      <c r="OU75" s="94"/>
      <c r="OV75" s="94"/>
      <c r="OW75" s="94"/>
      <c r="OX75" s="94"/>
      <c r="OY75" s="94"/>
      <c r="OZ75" s="94"/>
      <c r="PA75" s="94"/>
      <c r="PB75" s="94"/>
      <c r="PC75" s="94"/>
      <c r="PD75" s="94"/>
      <c r="PE75" s="94"/>
      <c r="PF75" s="94"/>
      <c r="PG75" s="94"/>
      <c r="PH75" s="94"/>
      <c r="PI75" s="94"/>
      <c r="PJ75" s="94"/>
      <c r="PK75" s="94"/>
      <c r="PL75" s="94"/>
      <c r="PM75" s="94"/>
      <c r="PN75" s="94"/>
      <c r="PO75" s="94"/>
      <c r="PP75" s="94"/>
      <c r="PQ75" s="94"/>
      <c r="PR75" s="94"/>
      <c r="PS75" s="94"/>
      <c r="PT75" s="94"/>
      <c r="PU75" s="94"/>
      <c r="PV75" s="94"/>
      <c r="PW75" s="94"/>
      <c r="PX75" s="94"/>
      <c r="PY75" s="94"/>
      <c r="PZ75" s="94"/>
      <c r="QA75" s="94"/>
      <c r="QB75" s="94"/>
      <c r="QC75" s="94"/>
      <c r="QD75" s="94"/>
      <c r="QE75" s="94"/>
      <c r="QF75" s="94"/>
      <c r="QG75" s="94"/>
      <c r="QH75" s="94"/>
      <c r="QI75" s="94"/>
      <c r="QJ75" s="94"/>
      <c r="QK75" s="94"/>
      <c r="QL75" s="94"/>
      <c r="QM75" s="94"/>
      <c r="QN75" s="94"/>
      <c r="QO75" s="94"/>
      <c r="QP75" s="94"/>
      <c r="QQ75" s="94"/>
      <c r="QR75" s="94"/>
      <c r="QS75" s="94"/>
      <c r="QT75" s="94"/>
      <c r="QU75" s="94"/>
      <c r="QV75" s="94"/>
      <c r="QW75" s="94"/>
      <c r="QX75" s="94"/>
      <c r="QY75" s="94"/>
      <c r="QZ75" s="94"/>
      <c r="RA75" s="94"/>
      <c r="RB75" s="94"/>
      <c r="RC75" s="94"/>
      <c r="RD75" s="94"/>
      <c r="RE75" s="94"/>
      <c r="RF75" s="94"/>
      <c r="RG75" s="94"/>
      <c r="RH75" s="94"/>
      <c r="RI75" s="94"/>
      <c r="RJ75" s="94"/>
      <c r="RK75" s="94"/>
      <c r="RL75" s="94"/>
      <c r="RM75" s="94"/>
      <c r="RN75" s="94"/>
      <c r="RO75" s="94"/>
      <c r="RP75" s="94"/>
      <c r="RQ75" s="94"/>
      <c r="RR75" s="94"/>
      <c r="RS75" s="94"/>
      <c r="RT75" s="94"/>
      <c r="RU75" s="94"/>
      <c r="RV75" s="94"/>
      <c r="RW75" s="94"/>
      <c r="RX75" s="94"/>
      <c r="RY75" s="94"/>
      <c r="RZ75" s="94"/>
      <c r="SA75" s="94"/>
      <c r="SB75" s="94"/>
      <c r="SC75" s="94"/>
      <c r="SD75" s="94"/>
      <c r="SE75" s="94"/>
      <c r="SF75" s="94"/>
      <c r="SG75" s="94"/>
      <c r="SH75" s="94"/>
      <c r="SI75" s="94"/>
      <c r="SJ75" s="94"/>
      <c r="SK75" s="94"/>
      <c r="SL75" s="94"/>
      <c r="SM75" s="94"/>
      <c r="SN75" s="94"/>
      <c r="SO75" s="94"/>
      <c r="SP75" s="94"/>
      <c r="SQ75" s="94"/>
      <c r="SR75" s="94"/>
      <c r="SS75" s="94"/>
      <c r="ST75" s="94"/>
      <c r="SU75" s="94"/>
      <c r="SV75" s="94"/>
      <c r="SW75" s="94"/>
      <c r="SX75" s="94"/>
      <c r="SY75" s="94"/>
      <c r="SZ75" s="94"/>
      <c r="TA75" s="94"/>
      <c r="TB75" s="94"/>
      <c r="TC75" s="94"/>
      <c r="TD75" s="94"/>
      <c r="TE75" s="94"/>
      <c r="TF75" s="94"/>
      <c r="TG75" s="94"/>
      <c r="TH75" s="94"/>
      <c r="TI75" s="94"/>
      <c r="TJ75" s="94"/>
      <c r="TK75" s="94"/>
      <c r="TL75" s="94"/>
      <c r="TM75" s="94"/>
      <c r="TN75" s="94"/>
      <c r="TO75" s="94"/>
      <c r="TP75" s="94"/>
      <c r="TQ75" s="94"/>
      <c r="TR75" s="94"/>
      <c r="TS75" s="94"/>
      <c r="TT75" s="94"/>
      <c r="TU75" s="94"/>
      <c r="TV75" s="94"/>
      <c r="TW75" s="94"/>
      <c r="TX75" s="94"/>
      <c r="TY75" s="94"/>
      <c r="TZ75" s="94"/>
      <c r="UA75" s="94"/>
      <c r="UB75" s="94"/>
      <c r="UC75" s="94"/>
      <c r="UD75" s="94"/>
      <c r="UE75" s="94"/>
      <c r="UF75" s="94"/>
      <c r="UG75" s="94"/>
      <c r="UH75" s="94"/>
      <c r="UI75" s="94"/>
      <c r="UJ75" s="94"/>
      <c r="UK75" s="94"/>
      <c r="UL75" s="94"/>
      <c r="UM75" s="94"/>
      <c r="UN75" s="94"/>
      <c r="UO75" s="94"/>
      <c r="UP75" s="94"/>
      <c r="UQ75" s="94"/>
      <c r="UR75" s="94"/>
      <c r="US75" s="94"/>
      <c r="UT75" s="94"/>
      <c r="UU75" s="94"/>
      <c r="UV75" s="94"/>
      <c r="UW75" s="94"/>
      <c r="UX75" s="94"/>
      <c r="UY75" s="94"/>
      <c r="UZ75" s="94"/>
      <c r="VA75" s="94"/>
      <c r="VB75" s="94"/>
      <c r="VC75" s="94"/>
      <c r="VD75" s="94"/>
      <c r="VE75" s="94"/>
      <c r="VF75" s="94"/>
      <c r="VG75" s="94"/>
      <c r="VH75" s="94"/>
      <c r="VI75" s="94"/>
      <c r="VJ75" s="94"/>
      <c r="VK75" s="94"/>
      <c r="VL75" s="94"/>
      <c r="VM75" s="94"/>
      <c r="VN75" s="94"/>
      <c r="VO75" s="94"/>
      <c r="VP75" s="94"/>
      <c r="VQ75" s="94"/>
      <c r="VR75" s="94"/>
      <c r="VS75" s="94"/>
      <c r="VT75" s="94"/>
      <c r="VU75" s="94"/>
      <c r="VV75" s="94"/>
      <c r="VW75" s="94"/>
      <c r="VX75" s="94"/>
      <c r="VY75" s="94"/>
      <c r="VZ75" s="94"/>
      <c r="WA75" s="94"/>
      <c r="WB75" s="94"/>
      <c r="WC75" s="94"/>
      <c r="WD75" s="94"/>
      <c r="WE75" s="94"/>
      <c r="WF75" s="94"/>
      <c r="WG75" s="94"/>
      <c r="WH75" s="94"/>
      <c r="WI75" s="94"/>
      <c r="WJ75" s="94"/>
      <c r="WK75" s="94"/>
      <c r="WL75" s="94"/>
      <c r="WM75" s="94"/>
      <c r="WN75" s="94"/>
      <c r="WO75" s="94"/>
      <c r="WP75" s="94"/>
      <c r="WQ75" s="94"/>
      <c r="WR75" s="94"/>
      <c r="WS75" s="94"/>
      <c r="WT75" s="94"/>
      <c r="WU75" s="94"/>
      <c r="WV75" s="94"/>
      <c r="WW75" s="94"/>
      <c r="WX75" s="94"/>
      <c r="WY75" s="94"/>
      <c r="WZ75" s="94"/>
      <c r="XA75" s="94"/>
      <c r="XB75" s="94"/>
      <c r="XC75" s="94"/>
      <c r="XD75" s="94"/>
      <c r="XE75" s="94"/>
      <c r="XF75" s="94"/>
      <c r="XG75" s="94"/>
      <c r="XH75" s="94"/>
      <c r="XI75" s="94"/>
      <c r="XJ75" s="94"/>
      <c r="XK75" s="94"/>
      <c r="XL75" s="94"/>
      <c r="XM75" s="94"/>
      <c r="XN75" s="94"/>
      <c r="XO75" s="94"/>
      <c r="XP75" s="94"/>
      <c r="XQ75" s="94"/>
      <c r="XR75" s="94"/>
      <c r="XS75" s="94"/>
      <c r="XT75" s="94"/>
      <c r="XU75" s="94"/>
      <c r="XV75" s="94"/>
      <c r="XW75" s="94"/>
      <c r="XX75" s="94"/>
      <c r="XY75" s="94"/>
      <c r="XZ75" s="94"/>
      <c r="YA75" s="94"/>
      <c r="YB75" s="94"/>
      <c r="YC75" s="94"/>
      <c r="YD75" s="94"/>
      <c r="YE75" s="94"/>
      <c r="YF75" s="94"/>
      <c r="YG75" s="94"/>
      <c r="YH75" s="94"/>
      <c r="YI75" s="94"/>
      <c r="YJ75" s="94"/>
      <c r="YK75" s="94"/>
      <c r="YL75" s="94"/>
      <c r="YM75" s="94"/>
      <c r="YN75" s="94"/>
      <c r="YO75" s="94"/>
      <c r="YP75" s="94"/>
      <c r="YQ75" s="94"/>
      <c r="YR75" s="94"/>
      <c r="YS75" s="94"/>
      <c r="YT75" s="94"/>
      <c r="YU75" s="94"/>
      <c r="YV75" s="94"/>
      <c r="YW75" s="94"/>
      <c r="YX75" s="94"/>
      <c r="YY75" s="94"/>
      <c r="YZ75" s="94"/>
      <c r="ZA75" s="94"/>
      <c r="ZB75" s="94"/>
      <c r="ZC75" s="94"/>
      <c r="ZD75" s="94"/>
      <c r="ZE75" s="94"/>
      <c r="ZF75" s="94"/>
      <c r="ZG75" s="94"/>
      <c r="ZH75" s="94"/>
      <c r="ZI75" s="94"/>
      <c r="ZJ75" s="94"/>
      <c r="ZK75" s="94"/>
      <c r="ZL75" s="94"/>
      <c r="ZM75" s="94"/>
      <c r="ZN75" s="94"/>
      <c r="ZO75" s="94"/>
      <c r="ZP75" s="94"/>
      <c r="ZQ75" s="94"/>
      <c r="ZR75" s="94"/>
      <c r="ZS75" s="94"/>
      <c r="ZT75" s="94"/>
      <c r="ZU75" s="94"/>
      <c r="ZV75" s="94"/>
      <c r="ZW75" s="94"/>
      <c r="ZX75" s="94"/>
      <c r="ZY75" s="94"/>
      <c r="ZZ75" s="94"/>
      <c r="AAA75" s="94"/>
      <c r="AAB75" s="94"/>
      <c r="AAC75" s="94"/>
      <c r="AAD75" s="94"/>
      <c r="AAE75" s="94"/>
      <c r="AAF75" s="94"/>
      <c r="AAG75" s="94"/>
      <c r="AAH75" s="94"/>
      <c r="AAI75" s="94"/>
      <c r="AAJ75" s="94"/>
      <c r="AAK75" s="94"/>
      <c r="AAL75" s="94"/>
      <c r="AAM75" s="94"/>
      <c r="AAN75" s="94"/>
      <c r="AAO75" s="94"/>
      <c r="AAP75" s="94"/>
      <c r="AAQ75" s="94"/>
      <c r="AAR75" s="94"/>
      <c r="AAS75" s="94"/>
      <c r="AAT75" s="94"/>
      <c r="AAU75" s="94"/>
      <c r="AAV75" s="94"/>
      <c r="AAW75" s="94"/>
      <c r="AAX75" s="94"/>
      <c r="AAY75" s="94"/>
      <c r="AAZ75" s="94"/>
      <c r="ABA75" s="94"/>
      <c r="ABB75" s="94"/>
      <c r="ABC75" s="94"/>
      <c r="ABD75" s="94"/>
      <c r="ABE75" s="94"/>
      <c r="ABF75" s="94"/>
      <c r="ABG75" s="94"/>
      <c r="ABH75" s="94"/>
      <c r="ABI75" s="94"/>
      <c r="ABJ75" s="94"/>
      <c r="ABK75" s="94"/>
      <c r="ABL75" s="94"/>
      <c r="ABM75" s="94"/>
      <c r="ABN75" s="94"/>
      <c r="ABO75" s="94"/>
      <c r="ABP75" s="94"/>
      <c r="ABQ75" s="94"/>
      <c r="ABR75" s="94"/>
      <c r="ABS75" s="94"/>
      <c r="ABT75" s="94"/>
      <c r="ABU75" s="94"/>
      <c r="ABV75" s="94"/>
      <c r="ABW75" s="94"/>
      <c r="ABX75" s="94"/>
      <c r="ABY75" s="94"/>
      <c r="ABZ75" s="94"/>
      <c r="ACA75" s="94"/>
      <c r="ACB75" s="94"/>
      <c r="ACC75" s="94"/>
      <c r="ACD75" s="94"/>
      <c r="ACE75" s="94"/>
      <c r="ACF75" s="94"/>
      <c r="ACG75" s="94"/>
      <c r="ACH75" s="94"/>
      <c r="ACI75" s="94"/>
      <c r="ACJ75" s="94"/>
      <c r="ACK75" s="94"/>
      <c r="ACL75" s="94"/>
      <c r="ACM75" s="94"/>
      <c r="ACN75" s="94"/>
      <c r="ACO75" s="94"/>
      <c r="ACP75" s="94"/>
      <c r="ACQ75" s="94"/>
      <c r="ACR75" s="94"/>
      <c r="ACS75" s="94"/>
      <c r="ACT75" s="94"/>
      <c r="ACU75" s="94"/>
      <c r="ACV75" s="94"/>
      <c r="ACW75" s="94"/>
      <c r="ACX75" s="94"/>
      <c r="ACY75" s="94"/>
      <c r="ACZ75" s="94"/>
      <c r="ADA75" s="94"/>
      <c r="ADB75" s="94"/>
      <c r="ADC75" s="94"/>
      <c r="ADD75" s="94"/>
      <c r="ADE75" s="94"/>
      <c r="ADF75" s="94"/>
      <c r="ADG75" s="94"/>
      <c r="ADH75" s="94"/>
      <c r="ADI75" s="94"/>
      <c r="ADJ75" s="94"/>
      <c r="ADK75" s="94"/>
      <c r="ADL75" s="94"/>
      <c r="ADM75" s="94"/>
      <c r="ADN75" s="94"/>
      <c r="ADO75" s="94"/>
      <c r="ADP75" s="94"/>
      <c r="ADQ75" s="94"/>
      <c r="ADR75" s="94"/>
      <c r="ADS75" s="94"/>
      <c r="ADT75" s="94"/>
      <c r="ADU75" s="94"/>
      <c r="ADV75" s="94"/>
      <c r="ADW75" s="94"/>
      <c r="ADX75" s="94"/>
      <c r="ADY75" s="94"/>
      <c r="ADZ75" s="94"/>
      <c r="AEA75" s="94"/>
      <c r="AEB75" s="94"/>
      <c r="AEC75" s="94"/>
      <c r="AED75" s="94"/>
      <c r="AEE75" s="94"/>
      <c r="AEF75" s="94"/>
      <c r="AEG75" s="94"/>
      <c r="AEH75" s="94"/>
      <c r="AEI75" s="94"/>
      <c r="AEJ75" s="94"/>
      <c r="AEK75" s="94"/>
      <c r="AEL75" s="94"/>
      <c r="AEM75" s="94"/>
      <c r="AEN75" s="94"/>
      <c r="AEO75" s="94"/>
      <c r="AEP75" s="94"/>
      <c r="AEQ75" s="94"/>
      <c r="AER75" s="94"/>
      <c r="AES75" s="94"/>
      <c r="AET75" s="94"/>
      <c r="AEU75" s="94"/>
      <c r="AEV75" s="94"/>
      <c r="AEW75" s="94"/>
      <c r="AEX75" s="94"/>
      <c r="AEY75" s="94"/>
      <c r="AEZ75" s="94"/>
      <c r="AFA75" s="94"/>
      <c r="AFB75" s="94"/>
      <c r="AFC75" s="94"/>
      <c r="AFD75" s="94"/>
      <c r="AFE75" s="94"/>
      <c r="AFF75" s="94"/>
      <c r="AFG75" s="94"/>
      <c r="AFH75" s="94"/>
      <c r="AFI75" s="94"/>
      <c r="AFJ75" s="94"/>
      <c r="AFK75" s="94"/>
      <c r="AFL75" s="94"/>
      <c r="AFM75" s="94"/>
      <c r="AFN75" s="94"/>
      <c r="AFO75" s="94"/>
      <c r="AFP75" s="94"/>
      <c r="AFQ75" s="94"/>
      <c r="AFR75" s="94"/>
      <c r="AFS75" s="94"/>
      <c r="AFT75" s="94"/>
      <c r="AFU75" s="94"/>
      <c r="AFV75" s="94"/>
      <c r="AFW75" s="94"/>
      <c r="AFX75" s="94"/>
      <c r="AFY75" s="94"/>
      <c r="AFZ75" s="94"/>
      <c r="AGA75" s="94"/>
      <c r="AGB75" s="94"/>
      <c r="AGC75" s="94"/>
      <c r="AGD75" s="94"/>
      <c r="AGE75" s="94"/>
      <c r="AGF75" s="94"/>
      <c r="AGG75" s="94"/>
      <c r="AGH75" s="94"/>
      <c r="AGI75" s="94"/>
      <c r="AGJ75" s="94"/>
      <c r="AGK75" s="94"/>
      <c r="AGL75" s="94"/>
      <c r="AGM75" s="94"/>
      <c r="AGN75" s="94"/>
      <c r="AGO75" s="94"/>
      <c r="AGP75" s="94"/>
      <c r="AGQ75" s="94"/>
      <c r="AGR75" s="94"/>
      <c r="AGS75" s="94"/>
      <c r="AGT75" s="94"/>
      <c r="AGU75" s="94"/>
      <c r="AGV75" s="94"/>
      <c r="AGW75" s="94"/>
      <c r="AGX75" s="94"/>
      <c r="AGY75" s="94"/>
      <c r="AGZ75" s="94"/>
      <c r="AHA75" s="94"/>
      <c r="AHB75" s="94"/>
      <c r="AHC75" s="94"/>
      <c r="AHD75" s="94"/>
      <c r="AHE75" s="94"/>
      <c r="AHF75" s="94"/>
      <c r="AHG75" s="94"/>
      <c r="AHH75" s="94"/>
      <c r="AHI75" s="94"/>
      <c r="AHJ75" s="94"/>
      <c r="AHK75" s="94"/>
      <c r="AHL75" s="94"/>
      <c r="AHM75" s="94"/>
      <c r="AHN75" s="94"/>
      <c r="AHO75" s="94"/>
      <c r="AHP75" s="94"/>
      <c r="AHQ75" s="94"/>
      <c r="AHR75" s="94"/>
      <c r="AHS75" s="94"/>
      <c r="AHT75" s="94"/>
      <c r="AHU75" s="94"/>
      <c r="AHV75" s="94"/>
      <c r="AHW75" s="94"/>
      <c r="AHX75" s="94"/>
      <c r="AHY75" s="94"/>
      <c r="AHZ75" s="94"/>
      <c r="AIA75" s="94"/>
      <c r="AIB75" s="94"/>
      <c r="AIC75" s="94"/>
      <c r="AID75" s="94"/>
      <c r="AIE75" s="94"/>
      <c r="AIF75" s="94"/>
      <c r="AIG75" s="94"/>
      <c r="AIH75" s="94"/>
      <c r="AII75" s="94"/>
      <c r="AIJ75" s="94"/>
      <c r="AIK75" s="94"/>
      <c r="AIL75" s="94"/>
      <c r="AIM75" s="94"/>
      <c r="AIN75" s="94"/>
      <c r="AIO75" s="94"/>
      <c r="AIP75" s="94"/>
      <c r="AIQ75" s="94"/>
      <c r="AIR75" s="94"/>
      <c r="AIS75" s="94"/>
      <c r="AIT75" s="94"/>
      <c r="AIU75" s="94"/>
      <c r="AIV75" s="94"/>
      <c r="AIW75" s="94"/>
      <c r="AIX75" s="94"/>
      <c r="AIY75" s="94"/>
      <c r="AIZ75" s="94"/>
      <c r="AJA75" s="94"/>
      <c r="AJB75" s="94"/>
      <c r="AJC75" s="94"/>
      <c r="AJD75" s="94"/>
      <c r="AJE75" s="94"/>
      <c r="AJF75" s="94"/>
      <c r="AJG75" s="94"/>
      <c r="AJH75" s="94"/>
      <c r="AJI75" s="94"/>
      <c r="AJJ75" s="94"/>
      <c r="AJK75" s="94"/>
      <c r="AJL75" s="94"/>
      <c r="AJM75" s="94"/>
      <c r="AJN75" s="94"/>
      <c r="AJO75" s="94"/>
      <c r="AJP75" s="94"/>
      <c r="AJQ75" s="94"/>
      <c r="AJR75" s="94"/>
      <c r="AJS75" s="94"/>
      <c r="AJT75" s="94"/>
      <c r="AJU75" s="94"/>
      <c r="AJV75" s="94"/>
      <c r="AJW75" s="94"/>
      <c r="AJX75" s="94"/>
      <c r="AJY75" s="94"/>
      <c r="AJZ75" s="94"/>
      <c r="AKA75" s="94"/>
      <c r="AKB75" s="94"/>
      <c r="AKC75" s="94"/>
      <c r="AKD75" s="94"/>
      <c r="AKE75" s="94"/>
      <c r="AKF75" s="94"/>
      <c r="AKG75" s="94"/>
      <c r="AKH75" s="94"/>
      <c r="AKI75" s="94"/>
      <c r="AKJ75" s="94"/>
      <c r="AKK75" s="94"/>
      <c r="AKL75" s="94"/>
      <c r="AKM75" s="94"/>
      <c r="AKN75" s="94"/>
      <c r="AKO75" s="94"/>
      <c r="AKP75" s="94"/>
      <c r="AKQ75" s="94"/>
      <c r="AKR75" s="94"/>
      <c r="AKS75" s="94"/>
      <c r="AKT75" s="94"/>
      <c r="AKU75" s="94"/>
      <c r="AKV75" s="94"/>
      <c r="AKW75" s="94"/>
      <c r="AKX75" s="94"/>
      <c r="AKY75" s="94"/>
      <c r="AKZ75" s="94"/>
      <c r="ALA75" s="94"/>
      <c r="ALB75" s="94"/>
      <c r="ALC75" s="94"/>
      <c r="ALD75" s="94"/>
      <c r="ALE75" s="94"/>
      <c r="ALF75" s="94"/>
      <c r="ALG75" s="94"/>
      <c r="ALH75" s="94"/>
      <c r="ALI75" s="94"/>
      <c r="ALJ75" s="94"/>
      <c r="ALK75" s="94"/>
      <c r="ALL75" s="94"/>
      <c r="ALM75" s="94"/>
      <c r="ALN75" s="94"/>
      <c r="ALO75" s="94"/>
      <c r="ALP75" s="94"/>
      <c r="ALQ75" s="94"/>
      <c r="ALR75" s="94"/>
      <c r="ALS75" s="94"/>
      <c r="ALT75" s="94"/>
      <c r="ALU75" s="94"/>
      <c r="ALV75" s="94"/>
      <c r="ALW75" s="94"/>
      <c r="ALX75" s="94"/>
      <c r="ALY75" s="94"/>
      <c r="ALZ75" s="94"/>
      <c r="AMA75" s="94"/>
      <c r="AMB75" s="94"/>
      <c r="AMC75" s="94"/>
      <c r="AMD75" s="94"/>
      <c r="AME75" s="94"/>
      <c r="AMF75" s="94"/>
      <c r="AMG75" s="94"/>
      <c r="AMH75" s="94"/>
      <c r="AMI75" s="94"/>
      <c r="AMJ75" s="94"/>
    </row>
    <row r="76" spans="1:1024">
      <c r="A76" s="95" t="s">
        <v>27</v>
      </c>
      <c r="B76" s="90" t="s">
        <v>197</v>
      </c>
      <c r="C76" s="96"/>
      <c r="D76" s="97"/>
      <c r="E76" s="96"/>
      <c r="F76" s="81"/>
      <c r="G76" s="86"/>
      <c r="H76" s="87"/>
      <c r="I76" s="87"/>
      <c r="J76" s="87"/>
      <c r="K76" s="85"/>
      <c r="L76" s="85"/>
      <c r="M76" s="81"/>
      <c r="N76" s="81"/>
      <c r="O76" s="68"/>
    </row>
    <row r="77" spans="1:1024" ht="16.5" customHeight="1">
      <c r="A77" s="96"/>
      <c r="B77" s="98" t="s">
        <v>198</v>
      </c>
      <c r="C77" s="99"/>
      <c r="D77" s="100"/>
      <c r="E77" s="101"/>
      <c r="F77" s="102"/>
      <c r="G77" s="103"/>
      <c r="H77" s="104"/>
      <c r="I77" s="104"/>
      <c r="J77" s="104"/>
      <c r="K77" s="105"/>
      <c r="L77" s="85"/>
      <c r="M77" s="81"/>
      <c r="N77" s="81"/>
      <c r="O77" s="68"/>
    </row>
    <row r="78" spans="1:1024" ht="27.75" customHeight="1">
      <c r="A78" s="90"/>
      <c r="B78" s="141" t="s">
        <v>199</v>
      </c>
      <c r="C78" s="141"/>
      <c r="D78" s="141"/>
      <c r="E78" s="141"/>
      <c r="F78" s="102"/>
      <c r="G78" s="103"/>
      <c r="H78" s="104"/>
      <c r="I78" s="104"/>
      <c r="J78" s="104"/>
      <c r="K78" s="105"/>
      <c r="L78" s="85"/>
      <c r="M78" s="81"/>
      <c r="N78" s="81"/>
      <c r="O78" s="68"/>
    </row>
    <row r="79" spans="1:1024" ht="27.75" customHeight="1">
      <c r="A79" s="90"/>
      <c r="B79" s="141" t="s">
        <v>200</v>
      </c>
      <c r="C79" s="141"/>
      <c r="D79" s="141"/>
      <c r="E79" s="141"/>
      <c r="F79" s="102"/>
      <c r="G79" s="103"/>
      <c r="H79" s="104"/>
      <c r="I79" s="104"/>
      <c r="J79" s="104"/>
      <c r="K79" s="105"/>
      <c r="L79" s="85"/>
      <c r="M79" s="81"/>
      <c r="N79" s="81"/>
      <c r="O79" s="68"/>
    </row>
    <row r="80" spans="1:1024" ht="27" customHeight="1">
      <c r="A80" s="90"/>
      <c r="B80" s="141" t="s">
        <v>201</v>
      </c>
      <c r="C80" s="141"/>
      <c r="D80" s="141"/>
      <c r="E80" s="141"/>
      <c r="F80" s="102"/>
      <c r="G80" s="103"/>
      <c r="H80" s="104"/>
      <c r="I80" s="104"/>
      <c r="J80" s="104"/>
      <c r="K80" s="105"/>
      <c r="L80" s="106"/>
      <c r="M80" s="107"/>
      <c r="N80" s="68"/>
      <c r="O80" s="68"/>
    </row>
    <row r="81" spans="1:12" ht="12.75" customHeight="1">
      <c r="B81" s="143" t="s">
        <v>202</v>
      </c>
      <c r="C81" s="143"/>
      <c r="D81" s="108"/>
      <c r="E81" s="109"/>
      <c r="F81" s="102"/>
      <c r="G81" s="103"/>
      <c r="H81" s="104"/>
      <c r="I81" s="104"/>
      <c r="J81" s="104"/>
      <c r="K81" s="105"/>
      <c r="L81" s="7"/>
    </row>
    <row r="82" spans="1:12" ht="27" customHeight="1">
      <c r="A82" s="90"/>
      <c r="B82" s="141" t="s">
        <v>199</v>
      </c>
      <c r="C82" s="141"/>
      <c r="D82" s="141"/>
      <c r="E82" s="141"/>
      <c r="F82" s="102"/>
      <c r="G82" s="103"/>
      <c r="H82" s="104"/>
      <c r="I82" s="104"/>
      <c r="J82" s="104"/>
      <c r="K82" s="105"/>
      <c r="L82" s="7"/>
    </row>
    <row r="83" spans="1:12" ht="27.75" customHeight="1">
      <c r="A83" s="90"/>
      <c r="B83" s="141" t="s">
        <v>203</v>
      </c>
      <c r="C83" s="141"/>
      <c r="D83" s="141"/>
      <c r="E83" s="141"/>
      <c r="F83" s="8"/>
      <c r="G83" s="9"/>
      <c r="H83" s="10"/>
      <c r="I83" s="10"/>
      <c r="J83" s="10"/>
      <c r="K83" s="11"/>
      <c r="L83" s="7"/>
    </row>
    <row r="84" spans="1:12" ht="27" customHeight="1">
      <c r="A84" s="90"/>
      <c r="B84" s="141" t="s">
        <v>204</v>
      </c>
      <c r="C84" s="141"/>
      <c r="D84" s="141"/>
      <c r="E84" s="141"/>
      <c r="F84" s="8"/>
      <c r="G84" s="9"/>
      <c r="H84" s="10"/>
      <c r="I84" s="10"/>
      <c r="J84" s="10"/>
      <c r="K84" s="110"/>
      <c r="L84" s="111"/>
    </row>
    <row r="85" spans="1:12" ht="12.75" customHeight="1">
      <c r="A85" s="8"/>
      <c r="B85" s="7"/>
      <c r="C85" s="7"/>
      <c r="D85" s="7"/>
      <c r="E85" s="8"/>
      <c r="F85" s="8"/>
      <c r="G85" s="9"/>
      <c r="H85" s="10"/>
      <c r="I85" s="10"/>
      <c r="J85" s="10"/>
      <c r="K85" s="142"/>
      <c r="L85" s="142"/>
    </row>
    <row r="86" spans="1:12" ht="12.75" customHeight="1">
      <c r="A86" s="8"/>
      <c r="B86" s="7"/>
      <c r="C86" s="7"/>
      <c r="D86" s="7"/>
      <c r="E86" s="8"/>
      <c r="F86" s="8"/>
      <c r="G86" s="9"/>
      <c r="H86" s="10"/>
      <c r="I86" s="10"/>
      <c r="J86" s="10"/>
      <c r="K86" s="112"/>
      <c r="L86" s="113"/>
    </row>
    <row r="87" spans="1:12" ht="12.75" customHeight="1">
      <c r="A87" s="8"/>
      <c r="B87" s="7"/>
      <c r="C87" s="7"/>
      <c r="D87" s="7"/>
      <c r="E87" s="8"/>
      <c r="F87" s="8"/>
      <c r="G87" s="9"/>
      <c r="H87" s="10"/>
      <c r="I87" s="10"/>
      <c r="J87" s="10"/>
      <c r="K87" s="112"/>
      <c r="L87" s="113"/>
    </row>
    <row r="88" spans="1:12" ht="12.75" customHeight="1">
      <c r="A88" s="8"/>
      <c r="B88" s="7"/>
      <c r="C88" s="7"/>
      <c r="D88" s="7"/>
      <c r="E88" s="8"/>
      <c r="F88" s="8"/>
      <c r="G88" s="9"/>
      <c r="H88" s="10"/>
      <c r="I88" s="10"/>
      <c r="J88" s="10"/>
      <c r="K88" s="112"/>
      <c r="L88" s="113"/>
    </row>
    <row r="89" spans="1:12" ht="18" customHeight="1">
      <c r="A89" s="8"/>
      <c r="C89" s="114"/>
      <c r="D89" s="7"/>
      <c r="E89" s="8"/>
      <c r="F89" s="8"/>
      <c r="G89" s="9"/>
      <c r="H89" s="10"/>
      <c r="I89" s="10"/>
      <c r="K89" s="115"/>
      <c r="L89" s="113"/>
    </row>
    <row r="90" spans="1:12" ht="12.75" customHeight="1">
      <c r="A90" s="8"/>
      <c r="B90" s="7"/>
      <c r="C90" s="7"/>
      <c r="D90" s="7"/>
      <c r="E90" s="116"/>
      <c r="F90" s="117"/>
      <c r="G90" s="118"/>
      <c r="H90" s="119"/>
      <c r="I90" s="120"/>
      <c r="J90" s="120"/>
      <c r="K90" s="121"/>
      <c r="L90" s="122"/>
    </row>
    <row r="91" spans="1:12" ht="12.75" customHeight="1"/>
    <row r="92" spans="1:12" ht="12.75" customHeight="1">
      <c r="K92" s="123"/>
    </row>
  </sheetData>
  <mergeCells count="30">
    <mergeCell ref="B84:E84"/>
    <mergeCell ref="K85:L85"/>
    <mergeCell ref="B79:E79"/>
    <mergeCell ref="B80:E80"/>
    <mergeCell ref="B81:C81"/>
    <mergeCell ref="B82:E82"/>
    <mergeCell ref="B83:E83"/>
    <mergeCell ref="B70:L70"/>
    <mergeCell ref="B71:K71"/>
    <mergeCell ref="B73:K73"/>
    <mergeCell ref="B75:L75"/>
    <mergeCell ref="B78:E78"/>
    <mergeCell ref="B54:I54"/>
    <mergeCell ref="B55:I55"/>
    <mergeCell ref="B56:I56"/>
    <mergeCell ref="B68:K68"/>
    <mergeCell ref="B69:K69"/>
    <mergeCell ref="B2:C3"/>
    <mergeCell ref="H2:L3"/>
    <mergeCell ref="A6:A7"/>
    <mergeCell ref="B6:B7"/>
    <mergeCell ref="C6:D6"/>
    <mergeCell ref="E6:E7"/>
    <mergeCell ref="F6:F7"/>
    <mergeCell ref="G6:G7"/>
    <mergeCell ref="H6:H7"/>
    <mergeCell ref="I6:I7"/>
    <mergeCell ref="J6:J7"/>
    <mergeCell ref="K6:K7"/>
    <mergeCell ref="L6:L7"/>
  </mergeCells>
  <pageMargins left="0.27559055118110237" right="0.27559055118110237" top="0.39370078740157483" bottom="0.55118110236220474" header="0.51181102362204722" footer="0.39370078740157483"/>
  <pageSetup paperSize="9" scale="64" firstPageNumber="237" fitToHeight="4" orientation="portrait" useFirstPageNumber="1" r:id="rId1"/>
  <headerFooter>
    <oddFooter>&amp;C&amp;"Arial,Normalny"Strona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łożyska</vt:lpstr>
      <vt:lpstr>łożyska!Obszar_wydruku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trozycki</dc:creator>
  <dc:description/>
  <cp:lastModifiedBy>Edyta Gruchała</cp:lastModifiedBy>
  <cp:revision>43</cp:revision>
  <cp:lastPrinted>2024-08-09T09:49:16Z</cp:lastPrinted>
  <dcterms:created xsi:type="dcterms:W3CDTF">2020-06-03T05:09:51Z</dcterms:created>
  <dcterms:modified xsi:type="dcterms:W3CDTF">2024-08-09T09:50:16Z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