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<sst xmlns="http://schemas.openxmlformats.org/spreadsheetml/2006/main" count="97" uniqueCount="71">
  <si>
    <t>Asortyment</t>
  </si>
  <si>
    <t>j.m</t>
  </si>
  <si>
    <t>Emulsja antypoślizgowa, wysokopołyskowa, do pielęgnacji podłóg z tworzywa PCV, parkietów i lastriko – SIN PAST LUX – 0,5L</t>
  </si>
  <si>
    <t>szt.</t>
  </si>
  <si>
    <t>Środek do mycia paneli i drewna SIDOLUX EXPERT 5L</t>
  </si>
  <si>
    <t>Płyn do mycia podłóg, skutecznie usuwający zabrudzenia, pozostawiający delikatnąpowłoke ochronną. Zapewniający połyski idealną czystość bez smug – 5l YPLON</t>
  </si>
  <si>
    <t>Płyn do mycia naczyń, koncentrat ze środkiem ochronnym do rąk, podwójne stężenie środków myjących – 5L Gold cytrus</t>
  </si>
  <si>
    <t xml:space="preserve">Papier toaletowy JUMBO  śr. 60x190, szary 1-warstwowy z makulatury o gramaturze  min 1x30gr/m2 </t>
  </si>
  <si>
    <t>rolka</t>
  </si>
  <si>
    <t xml:space="preserve">Papier toaletowy 2-warstwowy. 100% celuloza, gramatura min 2x17g/m2, długość min 15m/min 150 listków,      A-8 rolek </t>
  </si>
  <si>
    <t>Ręcznik papierowy skład. Zetka  a-4000 biały, wodno-utwardzony, makulaturowy o gramaturze min 1x34g/m2. Wymiary 25x23cm,</t>
  </si>
  <si>
    <t>op.</t>
  </si>
  <si>
    <t>Ręcznik papierowy skład. Zetka  a-4000 zielony, wodo-utwardzony, makulaturowy o gramaturze min 1x34g/m2. Wymiary 25x23cm,</t>
  </si>
  <si>
    <t>Worki na odpady 60l, czarne, mocne HDPE a-50 szt</t>
  </si>
  <si>
    <t>Worki na odpady 120l, czarne, mocne LDPE a- 25  szt.</t>
  </si>
  <si>
    <t>Worki na odpady 35l, czarne, mocne HDPE a-50 szt</t>
  </si>
  <si>
    <t>Płyn do WC Domestos A-750L</t>
  </si>
  <si>
    <t xml:space="preserve">Mydło w płynie antybakteryjne ATTIS PH5,5. Zawierające gliceryne oraz kompozycje zapachowe a-5 l </t>
  </si>
  <si>
    <t>Płyn do mycia okien i powierzchni szkliwionych a-0,75 l ze spryskiwaczem Window</t>
  </si>
  <si>
    <t>Środek do dezynfekcji pomieszczeń JAVEL A-5 l</t>
  </si>
  <si>
    <t>Mleczko do czyszczenia z mikrogranulkami a-650, posiadające kompozycje zapachowe DIX</t>
  </si>
  <si>
    <t>Odświerzacz powietrza w areozolu a-300, neutralizujący nieprzyjemne zapachy</t>
  </si>
  <si>
    <t>Płyn do usuwania kamienia i rdzy z wszelkich powierzchni zmywalnych a-500ml MORS</t>
  </si>
  <si>
    <t>Proszek do szorowania IZO a-500g</t>
  </si>
  <si>
    <t>Żel do czyszczenia i mycia urządzeń sanitarnych WC  a-750 ml HEROS</t>
  </si>
  <si>
    <t>WYBIELACZ ACE 1L</t>
  </si>
  <si>
    <t>Ścierka do podłogi bawełniana, dobrze chłonna 60x80cm</t>
  </si>
  <si>
    <t>Ściereczka domowa umiwersalna a-3</t>
  </si>
  <si>
    <t>PROSZEK DO PRANIA PUROX 5 KG (do białego)</t>
  </si>
  <si>
    <t>RĘKAWICZKI NITRYLOWE BEZPUDROWE  100 szt.</t>
  </si>
  <si>
    <t>Ściereczka z mikrofibry 30x30</t>
  </si>
  <si>
    <t>Miotła do zamiatania drewniana 30cm, włos sztuczny, posiadająca gwint do zamontowania kija</t>
  </si>
  <si>
    <t>ORO BAD REINIGER środek do łazienek i kabin prysznicowych 1L</t>
  </si>
  <si>
    <t>Szczotka do WC z pojemnikiem plastikowa</t>
  </si>
  <si>
    <t>ilość</t>
  </si>
  <si>
    <t>l.p.</t>
  </si>
  <si>
    <t>1.</t>
  </si>
  <si>
    <t xml:space="preserve">2.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</si>
  <si>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</si>
  <si>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</si>
  <si>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</si>
  <si>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</si>
  <si>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</si>
  <si>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</si>
  <si>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</si>
  <si>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</si>
  <si>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</si>
  <si>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</si>
  <si>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</si>
  <si>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</si>
  <si>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</si>
  <si>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</si>
  <si>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</si>
  <si>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</si>
  <si>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</si>
  <si>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</si>
  <si>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</si>
  <si>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</si>
  <si>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</si>
  <si>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</si>
  <si>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</si>
  <si>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</si>
  <si>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</si>
  <si>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</si>
  <si>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</si>
  <si>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cena jednostkowa netto</t>
  </si>
  <si>
    <t>VAT
(w %)</t>
  </si>
  <si>
    <t>cena jedn. brutto</t>
  </si>
  <si>
    <t>Wartość łączna pozycji netto</t>
  </si>
  <si>
    <t>Wartość łączna pozycji brutto</t>
  </si>
  <si>
    <t>Całkowita wartość zamówienia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</si>
</sst>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9">
    <font>
      <sz val="10"/>
      <name val="Arial"/>
      <family val="2"/>
    </font>
    <font>
      <sz val="10"/>
      <color indexed="8"/>
      <name val="Mangal"/>
      <family val="2"/>
    </font>
    <font>
      <sz val="10"/>
      <name val="Mangal"/>
      <family val="2"/>
    </font>
    <font>
      <sz val="10"/>
      <color indexed="63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10"/>
      <name val="Mangal"/>
      <family val="2"/>
    </font>
    <font>
      <sz val="10"/>
      <color indexed="9"/>
      <name val="Mang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53"/>
      <name val="Times New Roman"/>
      <family val="1"/>
    </font>
    <font>
      <sz val="14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7" fillId="29" borderId="0" applyNumberFormat="0" applyBorder="0" applyAlignment="0" applyProtection="0"/>
    <xf numFmtId="0" fontId="33" fillId="30" borderId="1" applyNumberFormat="0" applyAlignment="0" applyProtection="0"/>
    <xf numFmtId="0" fontId="34" fillId="31" borderId="2" applyNumberFormat="0" applyAlignment="0" applyProtection="0"/>
    <xf numFmtId="0" fontId="35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3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35" borderId="4" applyNumberFormat="0" applyAlignment="0" applyProtection="0"/>
    <xf numFmtId="0" fontId="1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41" fillId="37" borderId="0" applyNumberFormat="0" applyBorder="0" applyAlignment="0" applyProtection="0"/>
    <xf numFmtId="0" fontId="3" fillId="36" borderId="8" applyNumberFormat="0" applyAlignment="0" applyProtection="0"/>
    <xf numFmtId="0" fontId="42" fillId="31" borderId="1" applyNumberForma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47" fillId="39" borderId="0" applyNumberFormat="0" applyBorder="0" applyAlignment="0" applyProtection="0"/>
  </cellStyleXfs>
  <cellXfs count="29">
    <xf numFmtId="0" fontId="0" fillId="0" borderId="0" xfId="0" applyAlignment="1">
      <alignment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center" vertical="top"/>
    </xf>
    <xf numFmtId="0" fontId="9" fillId="40" borderId="0" xfId="0" applyNumberFormat="1" applyFont="1" applyFill="1" applyAlignment="1">
      <alignment horizontal="center" vertical="top"/>
    </xf>
    <xf numFmtId="0" fontId="10" fillId="0" borderId="0" xfId="0" applyNumberFormat="1" applyFont="1" applyAlignment="1">
      <alignment vertical="top"/>
    </xf>
    <xf numFmtId="0" fontId="9" fillId="40" borderId="0" xfId="0" applyNumberFormat="1" applyFont="1" applyFill="1" applyAlignment="1">
      <alignment horizontal="left" vertical="top" wrapText="1"/>
    </xf>
    <xf numFmtId="0" fontId="9" fillId="0" borderId="0" xfId="0" applyNumberFormat="1" applyFont="1" applyFill="1" applyAlignment="1">
      <alignment horizontal="left" wrapText="1"/>
    </xf>
    <xf numFmtId="0" fontId="10" fillId="0" borderId="0" xfId="0" applyNumberFormat="1" applyFont="1" applyAlignment="1">
      <alignment horizontal="center" vertical="top"/>
    </xf>
    <xf numFmtId="0" fontId="10" fillId="0" borderId="11" xfId="0" applyNumberFormat="1" applyFont="1" applyBorder="1" applyAlignment="1" applyProtection="1">
      <alignment horizontal="center" vertical="center"/>
      <protection/>
    </xf>
    <xf numFmtId="0" fontId="11" fillId="0" borderId="11" xfId="0" applyNumberFormat="1" applyFont="1" applyBorder="1" applyAlignment="1" applyProtection="1">
      <alignment horizontal="center" vertical="center" wrapText="1"/>
      <protection/>
    </xf>
    <xf numFmtId="0" fontId="9" fillId="0" borderId="11" xfId="0" applyNumberFormat="1" applyFont="1" applyBorder="1" applyAlignment="1" applyProtection="1">
      <alignment horizontal="center" vertical="top"/>
      <protection/>
    </xf>
    <xf numFmtId="0" fontId="9" fillId="4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Border="1" applyAlignment="1" applyProtection="1">
      <alignment horizontal="center" vertical="top"/>
      <protection/>
    </xf>
    <xf numFmtId="0" fontId="9" fillId="4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1" xfId="0" applyNumberFormat="1" applyFont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1" xfId="0" applyFont="1" applyBorder="1" applyAlignment="1" applyProtection="1">
      <alignment vertical="top" wrapText="1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40" borderId="11" xfId="0" applyNumberFormat="1" applyFont="1" applyFill="1" applyBorder="1" applyAlignment="1" applyProtection="1">
      <alignment horizontal="center" vertical="center"/>
      <protection/>
    </xf>
    <xf numFmtId="0" fontId="48" fillId="13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Border="1" applyAlignment="1" applyProtection="1">
      <alignment horizontal="center" vertical="center" wrapText="1"/>
      <protection/>
    </xf>
    <xf numFmtId="2" fontId="9" fillId="0" borderId="11" xfId="0" applyNumberFormat="1" applyFont="1" applyBorder="1" applyAlignment="1" applyProtection="1">
      <alignment horizontal="center" vertical="center"/>
      <protection/>
    </xf>
    <xf numFmtId="2" fontId="9" fillId="0" borderId="11" xfId="0" applyNumberFormat="1" applyFont="1" applyBorder="1" applyAlignment="1" applyProtection="1">
      <alignment horizontal="right" vertical="center"/>
      <protection/>
    </xf>
    <xf numFmtId="43" fontId="30" fillId="0" borderId="0" xfId="47" applyFont="1" applyAlignment="1" applyProtection="1">
      <alignment horizontal="center" vertical="center"/>
      <protection/>
    </xf>
    <xf numFmtId="43" fontId="30" fillId="40" borderId="0" xfId="47" applyFont="1" applyFill="1" applyAlignment="1" applyProtection="1">
      <alignment horizontal="left" vertical="center" wrapText="1"/>
      <protection/>
    </xf>
    <xf numFmtId="43" fontId="30" fillId="40" borderId="0" xfId="47" applyFont="1" applyFill="1" applyAlignment="1" applyProtection="1">
      <alignment horizontal="center" vertical="center"/>
      <protection/>
    </xf>
    <xf numFmtId="43" fontId="30" fillId="0" borderId="0" xfId="47" applyFont="1" applyAlignment="1" applyProtection="1">
      <alignment vertical="center"/>
      <protection/>
    </xf>
    <xf numFmtId="43" fontId="30" fillId="0" borderId="0" xfId="47" applyFont="1" applyAlignment="1" applyProtection="1">
      <alignment horizontal="right" vertical="center"/>
      <protection/>
    </xf>
    <xf numFmtId="0" fontId="9" fillId="13" borderId="11" xfId="0" applyNumberFormat="1" applyFont="1" applyFill="1" applyBorder="1" applyAlignment="1" applyProtection="1">
      <alignment horizontal="center" vertical="center"/>
      <protection locked="0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e" xfId="46"/>
    <cellStyle name="Comma" xfId="47"/>
    <cellStyle name="Comma [0]" xfId="48"/>
    <cellStyle name="Error" xfId="49"/>
    <cellStyle name="Footnote" xfId="50"/>
    <cellStyle name="Good" xfId="51"/>
    <cellStyle name="Heading 1" xfId="52"/>
    <cellStyle name="Heading 2" xfId="53"/>
    <cellStyle name="Komórka połączona" xfId="54"/>
    <cellStyle name="Komórka zaznaczona" xfId="55"/>
    <cellStyle name="Nagłówek" xfId="56"/>
    <cellStyle name="Nagłówek 1" xfId="57"/>
    <cellStyle name="Nagłówek 2" xfId="58"/>
    <cellStyle name="Nagłówek 3" xfId="59"/>
    <cellStyle name="Nagłówek 4" xfId="60"/>
    <cellStyle name="Neutral" xfId="61"/>
    <cellStyle name="Neutralne" xfId="62"/>
    <cellStyle name="Note" xfId="63"/>
    <cellStyle name="Obliczenia" xfId="64"/>
    <cellStyle name="Percent" xfId="65"/>
    <cellStyle name="Status" xfId="66"/>
    <cellStyle name="Suma" xfId="67"/>
    <cellStyle name="Tekst objaśnienia" xfId="68"/>
    <cellStyle name="Tekst ostrzeżenia" xfId="69"/>
    <cellStyle name="Text" xfId="70"/>
    <cellStyle name="Tytuł" xfId="71"/>
    <cellStyle name="Uwaga" xfId="72"/>
    <cellStyle name="Currency" xfId="73"/>
    <cellStyle name="Currency [0]" xfId="74"/>
    <cellStyle name="Warning" xfId="75"/>
    <cellStyle name="Złe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33CC"/>
      <rgbColor rgb="000066CC"/>
      <rgbColor rgb="00DDDDDD"/>
      <rgbColor rgb="00000080"/>
      <rgbColor rgb="00FF149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78" zoomScaleNormal="78" zoomScalePageLayoutView="0" workbookViewId="0" topLeftCell="A1">
      <pane ySplit="1" topLeftCell="A11" activePane="bottomLeft" state="frozen"/>
      <selection pane="topLeft" activeCell="A1" sqref="A1"/>
      <selection pane="bottomLeft" activeCell="E22" sqref="E22"/>
    </sheetView>
  </sheetViews>
  <sheetFormatPr defaultColWidth="89.57421875" defaultRowHeight="31.5" customHeight="1"/>
  <cols>
    <col min="1" max="1" width="5.421875" style="7" customWidth="1"/>
    <col min="2" max="2" width="89.57421875" style="1" customWidth="1"/>
    <col min="3" max="6" width="12.421875" style="2" customWidth="1"/>
    <col min="7" max="7" width="12.8515625" style="4" customWidth="1"/>
    <col min="8" max="8" width="15.7109375" style="4" customWidth="1"/>
    <col min="9" max="9" width="17.8515625" style="4" customWidth="1"/>
    <col min="10" max="16384" width="89.57421875" style="4" customWidth="1"/>
  </cols>
  <sheetData>
    <row r="1" spans="1:9" ht="47.25">
      <c r="A1" s="8" t="s">
        <v>35</v>
      </c>
      <c r="B1" s="9" t="s">
        <v>0</v>
      </c>
      <c r="C1" s="10" t="s">
        <v>1</v>
      </c>
      <c r="D1" s="17" t="s">
        <v>34</v>
      </c>
      <c r="E1" s="19" t="s">
        <v>65</v>
      </c>
      <c r="F1" s="19" t="s">
        <v>66</v>
      </c>
      <c r="G1" s="11" t="s">
        <v>67</v>
      </c>
      <c r="H1" s="20" t="s">
        <v>68</v>
      </c>
      <c r="I1" s="20" t="s">
        <v>69</v>
      </c>
    </row>
    <row r="2" spans="1:9" ht="31.5" customHeight="1">
      <c r="A2" s="12" t="s">
        <v>36</v>
      </c>
      <c r="B2" s="13" t="s">
        <v>2</v>
      </c>
      <c r="C2" s="11" t="s">
        <v>3</v>
      </c>
      <c r="D2" s="14">
        <v>100</v>
      </c>
      <c r="E2" s="28"/>
      <c r="F2" s="28"/>
      <c r="G2" s="21">
        <f aca="true" t="shared" si="0" ref="G2:G25">E2+(E2*F2%)</f>
        <v>0</v>
      </c>
      <c r="H2" s="22">
        <f>D2*E2</f>
        <v>0</v>
      </c>
      <c r="I2" s="22">
        <f aca="true" t="shared" si="1" ref="I2:I27">H2+(H2*F2%)</f>
        <v>0</v>
      </c>
    </row>
    <row r="3" spans="1:9" ht="31.5" customHeight="1">
      <c r="A3" s="12" t="s">
        <v>37</v>
      </c>
      <c r="B3" s="13" t="s">
        <v>4</v>
      </c>
      <c r="C3" s="11" t="s">
        <v>3</v>
      </c>
      <c r="D3" s="14">
        <v>1</v>
      </c>
      <c r="E3" s="28"/>
      <c r="F3" s="28"/>
      <c r="G3" s="21">
        <f t="shared" si="0"/>
        <v>0</v>
      </c>
      <c r="H3" s="22">
        <f aca="true" t="shared" si="2" ref="H3:H30">D3*E3</f>
        <v>0</v>
      </c>
      <c r="I3" s="22">
        <f t="shared" si="1"/>
        <v>0</v>
      </c>
    </row>
    <row r="4" spans="1:9" ht="31.5" customHeight="1">
      <c r="A4" s="12" t="s">
        <v>38</v>
      </c>
      <c r="B4" s="13" t="s">
        <v>5</v>
      </c>
      <c r="C4" s="11" t="s">
        <v>3</v>
      </c>
      <c r="D4" s="14">
        <v>250</v>
      </c>
      <c r="E4" s="28"/>
      <c r="F4" s="28"/>
      <c r="G4" s="21">
        <f t="shared" si="0"/>
        <v>0</v>
      </c>
      <c r="H4" s="22">
        <f t="shared" si="2"/>
        <v>0</v>
      </c>
      <c r="I4" s="22">
        <f t="shared" si="1"/>
        <v>0</v>
      </c>
    </row>
    <row r="5" spans="1:9" ht="31.5" customHeight="1">
      <c r="A5" s="12" t="s">
        <v>39</v>
      </c>
      <c r="B5" s="13" t="s">
        <v>6</v>
      </c>
      <c r="C5" s="11" t="s">
        <v>3</v>
      </c>
      <c r="D5" s="14">
        <v>200</v>
      </c>
      <c r="E5" s="28"/>
      <c r="F5" s="28"/>
      <c r="G5" s="21">
        <f t="shared" si="0"/>
        <v>0</v>
      </c>
      <c r="H5" s="22">
        <f t="shared" si="2"/>
        <v>0</v>
      </c>
      <c r="I5" s="22">
        <f t="shared" si="1"/>
        <v>0</v>
      </c>
    </row>
    <row r="6" spans="1:9" ht="31.5" customHeight="1">
      <c r="A6" s="12" t="s">
        <v>40</v>
      </c>
      <c r="B6" s="13" t="s">
        <v>7</v>
      </c>
      <c r="C6" s="11" t="s">
        <v>8</v>
      </c>
      <c r="D6" s="14">
        <v>6000</v>
      </c>
      <c r="E6" s="28"/>
      <c r="F6" s="28"/>
      <c r="G6" s="21">
        <f t="shared" si="0"/>
        <v>0</v>
      </c>
      <c r="H6" s="22">
        <f t="shared" si="2"/>
        <v>0</v>
      </c>
      <c r="I6" s="22">
        <f t="shared" si="1"/>
        <v>0</v>
      </c>
    </row>
    <row r="7" spans="1:9" ht="31.5" customHeight="1">
      <c r="A7" s="12" t="s">
        <v>41</v>
      </c>
      <c r="B7" s="13" t="s">
        <v>9</v>
      </c>
      <c r="C7" s="11" t="s">
        <v>8</v>
      </c>
      <c r="D7" s="14">
        <v>120</v>
      </c>
      <c r="E7" s="28"/>
      <c r="F7" s="28"/>
      <c r="G7" s="21">
        <f t="shared" si="0"/>
        <v>0</v>
      </c>
      <c r="H7" s="22">
        <f t="shared" si="2"/>
        <v>0</v>
      </c>
      <c r="I7" s="22">
        <f t="shared" si="1"/>
        <v>0</v>
      </c>
    </row>
    <row r="8" spans="1:9" ht="31.5" customHeight="1">
      <c r="A8" s="12" t="s">
        <v>42</v>
      </c>
      <c r="B8" s="13" t="s">
        <v>10</v>
      </c>
      <c r="C8" s="11" t="s">
        <v>11</v>
      </c>
      <c r="D8" s="14">
        <v>5</v>
      </c>
      <c r="E8" s="28"/>
      <c r="F8" s="28"/>
      <c r="G8" s="21">
        <f t="shared" si="0"/>
        <v>0</v>
      </c>
      <c r="H8" s="22">
        <f t="shared" si="2"/>
        <v>0</v>
      </c>
      <c r="I8" s="22">
        <f t="shared" si="1"/>
        <v>0</v>
      </c>
    </row>
    <row r="9" spans="1:9" ht="31.5" customHeight="1">
      <c r="A9" s="12" t="s">
        <v>43</v>
      </c>
      <c r="B9" s="13" t="s">
        <v>12</v>
      </c>
      <c r="C9" s="11" t="s">
        <v>11</v>
      </c>
      <c r="D9" s="14">
        <v>15</v>
      </c>
      <c r="E9" s="28"/>
      <c r="F9" s="28"/>
      <c r="G9" s="21">
        <f t="shared" si="0"/>
        <v>0</v>
      </c>
      <c r="H9" s="22">
        <f t="shared" si="2"/>
        <v>0</v>
      </c>
      <c r="I9" s="22">
        <f t="shared" si="1"/>
        <v>0</v>
      </c>
    </row>
    <row r="10" spans="1:9" ht="31.5" customHeight="1">
      <c r="A10" s="12" t="s">
        <v>44</v>
      </c>
      <c r="B10" s="13" t="s">
        <v>13</v>
      </c>
      <c r="C10" s="11" t="s">
        <v>8</v>
      </c>
      <c r="D10" s="14">
        <v>350</v>
      </c>
      <c r="E10" s="28"/>
      <c r="F10" s="28"/>
      <c r="G10" s="21">
        <f t="shared" si="0"/>
        <v>0</v>
      </c>
      <c r="H10" s="22">
        <f t="shared" si="2"/>
        <v>0</v>
      </c>
      <c r="I10" s="22">
        <f t="shared" si="1"/>
        <v>0</v>
      </c>
    </row>
    <row r="11" spans="1:9" ht="31.5" customHeight="1">
      <c r="A11" s="12" t="s">
        <v>45</v>
      </c>
      <c r="B11" s="13" t="s">
        <v>14</v>
      </c>
      <c r="C11" s="11" t="s">
        <v>8</v>
      </c>
      <c r="D11" s="14">
        <v>300</v>
      </c>
      <c r="E11" s="28"/>
      <c r="F11" s="28"/>
      <c r="G11" s="21">
        <f t="shared" si="0"/>
        <v>0</v>
      </c>
      <c r="H11" s="22">
        <f t="shared" si="2"/>
        <v>0</v>
      </c>
      <c r="I11" s="22">
        <f t="shared" si="1"/>
        <v>0</v>
      </c>
    </row>
    <row r="12" spans="1:9" ht="31.5" customHeight="1">
      <c r="A12" s="12" t="s">
        <v>46</v>
      </c>
      <c r="B12" s="13" t="s">
        <v>15</v>
      </c>
      <c r="C12" s="11" t="s">
        <v>8</v>
      </c>
      <c r="D12" s="14">
        <v>600</v>
      </c>
      <c r="E12" s="28"/>
      <c r="F12" s="28"/>
      <c r="G12" s="21">
        <f t="shared" si="0"/>
        <v>0</v>
      </c>
      <c r="H12" s="22">
        <f t="shared" si="2"/>
        <v>0</v>
      </c>
      <c r="I12" s="22">
        <f t="shared" si="1"/>
        <v>0</v>
      </c>
    </row>
    <row r="13" spans="1:9" ht="31.5" customHeight="1">
      <c r="A13" s="12" t="s">
        <v>47</v>
      </c>
      <c r="B13" s="13" t="s">
        <v>16</v>
      </c>
      <c r="C13" s="11" t="s">
        <v>3</v>
      </c>
      <c r="D13" s="14">
        <v>80</v>
      </c>
      <c r="E13" s="28"/>
      <c r="F13" s="28"/>
      <c r="G13" s="21">
        <f t="shared" si="0"/>
        <v>0</v>
      </c>
      <c r="H13" s="22">
        <f t="shared" si="2"/>
        <v>0</v>
      </c>
      <c r="I13" s="22">
        <f t="shared" si="1"/>
        <v>0</v>
      </c>
    </row>
    <row r="14" spans="1:9" ht="31.5" customHeight="1">
      <c r="A14" s="12" t="s">
        <v>48</v>
      </c>
      <c r="B14" s="13" t="s">
        <v>17</v>
      </c>
      <c r="C14" s="11" t="s">
        <v>3</v>
      </c>
      <c r="D14" s="14">
        <v>200</v>
      </c>
      <c r="E14" s="28"/>
      <c r="F14" s="28"/>
      <c r="G14" s="21">
        <f t="shared" si="0"/>
        <v>0</v>
      </c>
      <c r="H14" s="22">
        <f t="shared" si="2"/>
        <v>0</v>
      </c>
      <c r="I14" s="22">
        <f t="shared" si="1"/>
        <v>0</v>
      </c>
    </row>
    <row r="15" spans="1:9" ht="31.5" customHeight="1">
      <c r="A15" s="12" t="s">
        <v>49</v>
      </c>
      <c r="B15" s="13" t="s">
        <v>18</v>
      </c>
      <c r="C15" s="11" t="s">
        <v>3</v>
      </c>
      <c r="D15" s="14">
        <v>300</v>
      </c>
      <c r="E15" s="28"/>
      <c r="F15" s="28"/>
      <c r="G15" s="21">
        <f t="shared" si="0"/>
        <v>0</v>
      </c>
      <c r="H15" s="22">
        <f t="shared" si="2"/>
        <v>0</v>
      </c>
      <c r="I15" s="22">
        <f t="shared" si="1"/>
        <v>0</v>
      </c>
    </row>
    <row r="16" spans="1:9" ht="31.5" customHeight="1">
      <c r="A16" s="12" t="s">
        <v>50</v>
      </c>
      <c r="B16" s="13" t="s">
        <v>19</v>
      </c>
      <c r="C16" s="11" t="s">
        <v>3</v>
      </c>
      <c r="D16" s="14">
        <v>15</v>
      </c>
      <c r="E16" s="28"/>
      <c r="F16" s="28"/>
      <c r="G16" s="21">
        <f t="shared" si="0"/>
        <v>0</v>
      </c>
      <c r="H16" s="22">
        <f t="shared" si="2"/>
        <v>0</v>
      </c>
      <c r="I16" s="22">
        <f t="shared" si="1"/>
        <v>0</v>
      </c>
    </row>
    <row r="17" spans="1:9" ht="31.5" customHeight="1">
      <c r="A17" s="12" t="s">
        <v>51</v>
      </c>
      <c r="B17" s="13" t="s">
        <v>20</v>
      </c>
      <c r="C17" s="11" t="s">
        <v>3</v>
      </c>
      <c r="D17" s="14">
        <v>50</v>
      </c>
      <c r="E17" s="28"/>
      <c r="F17" s="28"/>
      <c r="G17" s="21">
        <f t="shared" si="0"/>
        <v>0</v>
      </c>
      <c r="H17" s="22">
        <f t="shared" si="2"/>
        <v>0</v>
      </c>
      <c r="I17" s="22">
        <f t="shared" si="1"/>
        <v>0</v>
      </c>
    </row>
    <row r="18" spans="1:9" ht="31.5" customHeight="1">
      <c r="A18" s="12" t="s">
        <v>52</v>
      </c>
      <c r="B18" s="13" t="s">
        <v>21</v>
      </c>
      <c r="C18" s="11" t="s">
        <v>3</v>
      </c>
      <c r="D18" s="14">
        <v>250</v>
      </c>
      <c r="E18" s="28"/>
      <c r="F18" s="28"/>
      <c r="G18" s="21">
        <f t="shared" si="0"/>
        <v>0</v>
      </c>
      <c r="H18" s="22">
        <f t="shared" si="2"/>
        <v>0</v>
      </c>
      <c r="I18" s="22">
        <f t="shared" si="1"/>
        <v>0</v>
      </c>
    </row>
    <row r="19" spans="1:9" ht="31.5" customHeight="1">
      <c r="A19" s="12" t="s">
        <v>53</v>
      </c>
      <c r="B19" s="13" t="s">
        <v>22</v>
      </c>
      <c r="C19" s="11" t="s">
        <v>3</v>
      </c>
      <c r="D19" s="14">
        <v>150</v>
      </c>
      <c r="E19" s="28"/>
      <c r="F19" s="28"/>
      <c r="G19" s="21">
        <f t="shared" si="0"/>
        <v>0</v>
      </c>
      <c r="H19" s="22">
        <f t="shared" si="2"/>
        <v>0</v>
      </c>
      <c r="I19" s="22">
        <f t="shared" si="1"/>
        <v>0</v>
      </c>
    </row>
    <row r="20" spans="1:9" ht="31.5" customHeight="1">
      <c r="A20" s="12" t="s">
        <v>54</v>
      </c>
      <c r="B20" s="13" t="s">
        <v>23</v>
      </c>
      <c r="C20" s="11" t="s">
        <v>3</v>
      </c>
      <c r="D20" s="14">
        <v>50</v>
      </c>
      <c r="E20" s="28"/>
      <c r="F20" s="28"/>
      <c r="G20" s="21">
        <f t="shared" si="0"/>
        <v>0</v>
      </c>
      <c r="H20" s="22">
        <f t="shared" si="2"/>
        <v>0</v>
      </c>
      <c r="I20" s="22">
        <f t="shared" si="1"/>
        <v>0</v>
      </c>
    </row>
    <row r="21" spans="1:9" ht="31.5" customHeight="1">
      <c r="A21" s="12" t="s">
        <v>55</v>
      </c>
      <c r="B21" s="13" t="s">
        <v>24</v>
      </c>
      <c r="C21" s="18" t="s">
        <v>3</v>
      </c>
      <c r="D21" s="14">
        <v>550</v>
      </c>
      <c r="E21" s="28"/>
      <c r="F21" s="28"/>
      <c r="G21" s="21">
        <f t="shared" si="0"/>
        <v>0</v>
      </c>
      <c r="H21" s="22">
        <f t="shared" si="2"/>
        <v>0</v>
      </c>
      <c r="I21" s="22">
        <f t="shared" si="1"/>
        <v>0</v>
      </c>
    </row>
    <row r="22" spans="1:9" ht="31.5" customHeight="1">
      <c r="A22" s="12" t="s">
        <v>56</v>
      </c>
      <c r="B22" s="13" t="s">
        <v>25</v>
      </c>
      <c r="C22" s="18" t="s">
        <v>3</v>
      </c>
      <c r="D22" s="14">
        <v>100</v>
      </c>
      <c r="E22" s="28"/>
      <c r="F22" s="28"/>
      <c r="G22" s="21">
        <f t="shared" si="0"/>
        <v>0</v>
      </c>
      <c r="H22" s="22">
        <f t="shared" si="2"/>
        <v>0</v>
      </c>
      <c r="I22" s="22">
        <f t="shared" si="1"/>
        <v>0</v>
      </c>
    </row>
    <row r="23" spans="1:9" ht="31.5" customHeight="1">
      <c r="A23" s="12" t="s">
        <v>57</v>
      </c>
      <c r="B23" s="13" t="s">
        <v>26</v>
      </c>
      <c r="C23" s="18" t="s">
        <v>3</v>
      </c>
      <c r="D23" s="14">
        <v>200</v>
      </c>
      <c r="E23" s="28"/>
      <c r="F23" s="28"/>
      <c r="G23" s="21">
        <f t="shared" si="0"/>
        <v>0</v>
      </c>
      <c r="H23" s="22">
        <f t="shared" si="2"/>
        <v>0</v>
      </c>
      <c r="I23" s="22">
        <f t="shared" si="1"/>
        <v>0</v>
      </c>
    </row>
    <row r="24" spans="1:9" ht="31.5" customHeight="1">
      <c r="A24" s="12" t="s">
        <v>58</v>
      </c>
      <c r="B24" s="15" t="s">
        <v>27</v>
      </c>
      <c r="C24" s="18" t="s">
        <v>11</v>
      </c>
      <c r="D24" s="14">
        <v>150</v>
      </c>
      <c r="E24" s="28"/>
      <c r="F24" s="28"/>
      <c r="G24" s="21">
        <f t="shared" si="0"/>
        <v>0</v>
      </c>
      <c r="H24" s="22">
        <f t="shared" si="2"/>
        <v>0</v>
      </c>
      <c r="I24" s="22">
        <f t="shared" si="1"/>
        <v>0</v>
      </c>
    </row>
    <row r="25" spans="1:9" ht="31.5" customHeight="1">
      <c r="A25" s="12" t="s">
        <v>59</v>
      </c>
      <c r="B25" s="13" t="s">
        <v>28</v>
      </c>
      <c r="C25" s="18" t="s">
        <v>11</v>
      </c>
      <c r="D25" s="14">
        <v>30</v>
      </c>
      <c r="E25" s="28"/>
      <c r="F25" s="28"/>
      <c r="G25" s="21">
        <f t="shared" si="0"/>
        <v>0</v>
      </c>
      <c r="H25" s="22">
        <f t="shared" si="2"/>
        <v>0</v>
      </c>
      <c r="I25" s="22">
        <f t="shared" si="1"/>
        <v>0</v>
      </c>
    </row>
    <row r="26" spans="1:9" ht="31.5" customHeight="1">
      <c r="A26" s="12" t="s">
        <v>60</v>
      </c>
      <c r="B26" s="13" t="s">
        <v>29</v>
      </c>
      <c r="C26" s="18" t="s">
        <v>11</v>
      </c>
      <c r="D26" s="14">
        <v>100</v>
      </c>
      <c r="E26" s="28"/>
      <c r="F26" s="28"/>
      <c r="G26" s="21">
        <f>E26+(E26*F26%)</f>
        <v>0</v>
      </c>
      <c r="H26" s="22">
        <f t="shared" si="2"/>
        <v>0</v>
      </c>
      <c r="I26" s="22">
        <f t="shared" si="1"/>
        <v>0</v>
      </c>
    </row>
    <row r="27" spans="1:9" ht="31.5" customHeight="1">
      <c r="A27" s="12" t="s">
        <v>61</v>
      </c>
      <c r="B27" s="13" t="s">
        <v>30</v>
      </c>
      <c r="C27" s="18" t="s">
        <v>3</v>
      </c>
      <c r="D27" s="14">
        <v>250</v>
      </c>
      <c r="E27" s="28"/>
      <c r="F27" s="28"/>
      <c r="G27" s="21">
        <f>E27+(E27*F27%)</f>
        <v>0</v>
      </c>
      <c r="H27" s="22">
        <f t="shared" si="2"/>
        <v>0</v>
      </c>
      <c r="I27" s="22">
        <f t="shared" si="1"/>
        <v>0</v>
      </c>
    </row>
    <row r="28" spans="1:9" ht="31.5" customHeight="1">
      <c r="A28" s="12" t="s">
        <v>62</v>
      </c>
      <c r="B28" s="16" t="s">
        <v>31</v>
      </c>
      <c r="C28" s="18" t="s">
        <v>3</v>
      </c>
      <c r="D28" s="14">
        <v>30</v>
      </c>
      <c r="E28" s="28"/>
      <c r="F28" s="28"/>
      <c r="G28" s="21">
        <f>E28+(E28*F28%)</f>
        <v>0</v>
      </c>
      <c r="H28" s="22">
        <f t="shared" si="2"/>
        <v>0</v>
      </c>
      <c r="I28" s="22">
        <f>H28+(H28*F28%)</f>
        <v>0</v>
      </c>
    </row>
    <row r="29" spans="1:9" ht="31.5" customHeight="1">
      <c r="A29" s="12" t="s">
        <v>63</v>
      </c>
      <c r="B29" s="16" t="s">
        <v>32</v>
      </c>
      <c r="C29" s="18" t="s">
        <v>3</v>
      </c>
      <c r="D29" s="14">
        <v>35</v>
      </c>
      <c r="E29" s="28"/>
      <c r="F29" s="28"/>
      <c r="G29" s="21">
        <f>E29+(E29*F29%)</f>
        <v>0</v>
      </c>
      <c r="H29" s="22">
        <f t="shared" si="2"/>
        <v>0</v>
      </c>
      <c r="I29" s="22">
        <f>H29+(H29*F29%)</f>
        <v>0</v>
      </c>
    </row>
    <row r="30" spans="1:9" ht="31.5" customHeight="1">
      <c r="A30" s="12" t="s">
        <v>64</v>
      </c>
      <c r="B30" s="16" t="s">
        <v>33</v>
      </c>
      <c r="C30" s="18" t="s">
        <v>3</v>
      </c>
      <c r="D30" s="14">
        <v>70</v>
      </c>
      <c r="E30" s="28"/>
      <c r="F30" s="28"/>
      <c r="G30" s="21">
        <f>E30+(E30*F30%)</f>
        <v>0</v>
      </c>
      <c r="H30" s="22">
        <f t="shared" si="2"/>
        <v>0</v>
      </c>
      <c r="I30" s="22">
        <f>H30+(H30*F30%)</f>
        <v>0</v>
      </c>
    </row>
    <row r="31" spans="1:9" ht="31.5" customHeight="1">
      <c r="A31" s="23"/>
      <c r="B31" s="24" t="s">
        <v>70</v>
      </c>
      <c r="C31" s="25"/>
      <c r="D31" s="25"/>
      <c r="E31" s="25"/>
      <c r="F31" s="25"/>
      <c r="G31" s="26"/>
      <c r="H31" s="27">
        <f>SUM(H2:H30)</f>
        <v>0</v>
      </c>
      <c r="I31" s="27">
        <f>SUM(I2:I30)</f>
        <v>0</v>
      </c>
    </row>
    <row r="32" spans="2:6" ht="31.5" customHeight="1">
      <c r="B32" s="5"/>
      <c r="C32" s="3"/>
      <c r="D32" s="3"/>
      <c r="E32" s="3"/>
      <c r="F32" s="3"/>
    </row>
    <row r="33" spans="2:6" ht="31.5" customHeight="1">
      <c r="B33" s="6"/>
      <c r="C33" s="3"/>
      <c r="D33" s="3"/>
      <c r="E33" s="3"/>
      <c r="F33" s="3"/>
    </row>
    <row r="34" spans="2:6" ht="31.5" customHeight="1">
      <c r="B34" s="5"/>
      <c r="C34" s="3"/>
      <c r="D34" s="3"/>
      <c r="E34" s="3"/>
      <c r="F34" s="3"/>
    </row>
    <row r="35" spans="2:6" ht="31.5" customHeight="1">
      <c r="B35" s="5"/>
      <c r="C35" s="3"/>
      <c r="D35" s="3"/>
      <c r="E35" s="3"/>
      <c r="F35" s="3"/>
    </row>
    <row r="36" spans="2:6" ht="31.5" customHeight="1">
      <c r="B36" s="5"/>
      <c r="C36" s="3"/>
      <c r="D36" s="3"/>
      <c r="E36" s="3"/>
      <c r="F36" s="3"/>
    </row>
    <row r="37" spans="2:6" ht="31.5" customHeight="1">
      <c r="B37" s="5"/>
      <c r="C37" s="3"/>
      <c r="D37" s="3"/>
      <c r="E37" s="3"/>
      <c r="F37" s="3"/>
    </row>
    <row r="38" spans="2:6" ht="31.5" customHeight="1">
      <c r="B38" s="5"/>
      <c r="C38" s="3"/>
      <c r="D38" s="3"/>
      <c r="E38" s="3"/>
      <c r="F38" s="3"/>
    </row>
    <row r="39" spans="2:6" ht="31.5" customHeight="1">
      <c r="B39" s="5"/>
      <c r="C39" s="3"/>
      <c r="D39" s="3"/>
      <c r="E39" s="3"/>
      <c r="F39" s="3"/>
    </row>
    <row r="40" spans="2:6" ht="31.5" customHeight="1">
      <c r="B40" s="5"/>
      <c r="C40" s="3"/>
      <c r="D40" s="3"/>
      <c r="E40" s="3"/>
      <c r="F40" s="3"/>
    </row>
    <row r="41" spans="2:6" ht="31.5" customHeight="1">
      <c r="B41" s="5"/>
      <c r="C41" s="3"/>
      <c r="D41" s="3"/>
      <c r="E41" s="3"/>
      <c r="F41" s="3"/>
    </row>
    <row r="42" spans="2:6" ht="31.5" customHeight="1">
      <c r="B42" s="5"/>
      <c r="C42" s="3"/>
      <c r="D42" s="3"/>
      <c r="E42" s="3"/>
      <c r="F42" s="3"/>
    </row>
    <row r="43" spans="2:6" ht="31.5" customHeight="1">
      <c r="B43" s="5"/>
      <c r="C43" s="3"/>
      <c r="D43" s="3"/>
      <c r="E43" s="3"/>
      <c r="F43" s="3"/>
    </row>
    <row r="44" spans="2:6" ht="31.5" customHeight="1">
      <c r="B44" s="5"/>
      <c r="C44" s="3"/>
      <c r="D44" s="3"/>
      <c r="E44" s="3"/>
      <c r="F44" s="3"/>
    </row>
    <row r="45" spans="2:6" ht="31.5" customHeight="1">
      <c r="B45" s="5"/>
      <c r="C45" s="3"/>
      <c r="D45" s="3"/>
      <c r="E45" s="3"/>
      <c r="F45" s="3"/>
    </row>
    <row r="46" spans="2:6" ht="31.5" customHeight="1">
      <c r="B46" s="5"/>
      <c r="C46" s="3"/>
      <c r="D46" s="3"/>
      <c r="E46" s="3"/>
      <c r="F46" s="3"/>
    </row>
    <row r="47" spans="2:6" ht="31.5" customHeight="1">
      <c r="B47" s="5"/>
      <c r="C47" s="3"/>
      <c r="D47" s="3"/>
      <c r="E47" s="3"/>
      <c r="F47" s="3"/>
    </row>
    <row r="48" spans="2:6" ht="31.5" customHeight="1">
      <c r="B48" s="5"/>
      <c r="C48" s="3"/>
      <c r="D48" s="3"/>
      <c r="E48" s="3"/>
      <c r="F48" s="3"/>
    </row>
    <row r="49" spans="2:6" ht="31.5" customHeight="1">
      <c r="B49" s="5"/>
      <c r="C49" s="3"/>
      <c r="D49" s="3"/>
      <c r="E49" s="3"/>
      <c r="F49" s="3"/>
    </row>
    <row r="50" spans="2:6" ht="31.5" customHeight="1">
      <c r="B50" s="5"/>
      <c r="C50" s="3"/>
      <c r="D50" s="3"/>
      <c r="E50" s="3"/>
      <c r="F50" s="3"/>
    </row>
    <row r="51" spans="2:6" ht="31.5" customHeight="1">
      <c r="B51" s="5"/>
      <c r="C51" s="3"/>
      <c r="D51" s="3"/>
      <c r="E51" s="3"/>
      <c r="F51" s="3"/>
    </row>
    <row r="52" spans="2:6" ht="31.5" customHeight="1">
      <c r="B52" s="5"/>
      <c r="C52" s="3"/>
      <c r="D52" s="3"/>
      <c r="E52" s="3"/>
      <c r="F52" s="3"/>
    </row>
    <row r="53" spans="2:6" ht="31.5" customHeight="1">
      <c r="B53" s="5"/>
      <c r="C53" s="3"/>
      <c r="D53" s="3"/>
      <c r="E53" s="3"/>
      <c r="F53" s="3"/>
    </row>
    <row r="54" spans="2:6" ht="31.5" customHeight="1">
      <c r="B54" s="5"/>
      <c r="C54" s="3"/>
      <c r="D54" s="3"/>
      <c r="E54" s="3"/>
      <c r="F54" s="3"/>
    </row>
    <row r="55" spans="2:6" ht="31.5" customHeight="1">
      <c r="B55" s="5"/>
      <c r="C55" s="3"/>
      <c r="D55" s="3"/>
      <c r="E55" s="3"/>
      <c r="F55" s="3"/>
    </row>
    <row r="56" spans="2:6" ht="31.5" customHeight="1">
      <c r="B56" s="5"/>
      <c r="C56" s="3"/>
      <c r="D56" s="3"/>
      <c r="E56" s="3"/>
      <c r="F56" s="3"/>
    </row>
    <row r="57" spans="2:6" ht="31.5" customHeight="1">
      <c r="B57" s="5"/>
      <c r="C57" s="3"/>
      <c r="D57" s="3"/>
      <c r="E57" s="3"/>
      <c r="F57" s="3"/>
    </row>
    <row r="58" spans="2:6" ht="31.5" customHeight="1">
      <c r="B58" s="5"/>
      <c r="C58" s="3"/>
      <c r="D58" s="3"/>
      <c r="E58" s="3"/>
      <c r="F58" s="3"/>
    </row>
    <row r="59" spans="2:6" ht="31.5" customHeight="1">
      <c r="B59" s="5"/>
      <c r="C59" s="3"/>
      <c r="D59" s="3"/>
      <c r="E59" s="3"/>
      <c r="F59" s="3"/>
    </row>
    <row r="60" spans="2:6" ht="31.5" customHeight="1">
      <c r="B60" s="5"/>
      <c r="C60" s="3"/>
      <c r="D60" s="3"/>
      <c r="E60" s="3"/>
      <c r="F60" s="3"/>
    </row>
    <row r="61" spans="2:6" ht="31.5" customHeight="1">
      <c r="B61" s="5"/>
      <c r="C61" s="3"/>
      <c r="D61" s="3"/>
      <c r="E61" s="3"/>
      <c r="F61" s="3"/>
    </row>
    <row r="62" spans="2:6" ht="31.5" customHeight="1">
      <c r="B62" s="5"/>
      <c r="C62" s="3"/>
      <c r="D62" s="3"/>
      <c r="E62" s="3"/>
      <c r="F62" s="3"/>
    </row>
  </sheetData>
  <sheetProtection password="CEBE" sheet="1" objects="1" scenarios="1" select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Pracownik</cp:lastModifiedBy>
  <dcterms:modified xsi:type="dcterms:W3CDTF">2019-05-24T10:20:25Z</dcterms:modified>
  <cp:category/>
  <cp:version/>
  <cp:contentType/>
  <cp:contentStatus/>
</cp:coreProperties>
</file>