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073717CD-115C-4D8F-8A64-85E42A8B7C56}" xr6:coauthVersionLast="47" xr6:coauthVersionMax="47" xr10:uidLastSave="{00000000-0000-0000-0000-000000000000}"/>
  <bookViews>
    <workbookView xWindow="3570" yWindow="2910" windowWidth="21600" windowHeight="11295" xr2:uid="{00000000-000D-0000-FFFF-FFFF00000000}"/>
  </bookViews>
  <sheets>
    <sheet name="Arkusz1" sheetId="1" r:id="rId1"/>
  </sheets>
  <definedNames>
    <definedName name="Lp.">Arkusz1!$A$3</definedName>
  </definedNames>
  <calcPr calcId="191029"/>
</workbook>
</file>

<file path=xl/calcChain.xml><?xml version="1.0" encoding="utf-8"?>
<calcChain xmlns="http://schemas.openxmlformats.org/spreadsheetml/2006/main">
  <c r="H40" i="1" l="1"/>
  <c r="J40" i="1" s="1"/>
  <c r="H41" i="1"/>
  <c r="J41" i="1" s="1"/>
  <c r="H4" i="1"/>
  <c r="J4" i="1" s="1"/>
  <c r="H5" i="1"/>
  <c r="J5" i="1" s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J42" i="1" l="1"/>
  <c r="H3" i="1"/>
  <c r="J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20 fi 8 ni</t>
        </r>
      </text>
    </comment>
    <comment ref="G9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8+8</t>
        </r>
      </text>
    </comment>
    <comment ref="G25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3+3</t>
        </r>
      </text>
    </comment>
  </commentList>
</comments>
</file>

<file path=xl/sharedStrings.xml><?xml version="1.0" encoding="utf-8"?>
<sst xmlns="http://schemas.openxmlformats.org/spreadsheetml/2006/main" count="90" uniqueCount="56">
  <si>
    <t>Lp.</t>
  </si>
  <si>
    <t>j.m.</t>
  </si>
  <si>
    <t>Cena jedn. netto</t>
  </si>
  <si>
    <t>Wartość netto</t>
  </si>
  <si>
    <t>szt</t>
  </si>
  <si>
    <t>Nazwa asortymentu  - opis przedmiotu zamówienia</t>
  </si>
  <si>
    <t>Razem</t>
  </si>
  <si>
    <t>Odrdzewiacz w areozolu</t>
  </si>
  <si>
    <t>Ilość
NT</t>
  </si>
  <si>
    <t>Ilość
NA</t>
  </si>
  <si>
    <t>Ilość
NI</t>
  </si>
  <si>
    <t>kg</t>
  </si>
  <si>
    <t>Cynk na zimno</t>
  </si>
  <si>
    <t>Preparat na rdzę</t>
  </si>
  <si>
    <t>Płyn do zmywania tarcz OKS 2661</t>
  </si>
  <si>
    <t>Pasta do lutowania</t>
  </si>
  <si>
    <t>Olej M-oil 264 spray</t>
  </si>
  <si>
    <t>Pasta do gwintowania</t>
  </si>
  <si>
    <t>l</t>
  </si>
  <si>
    <t>Preparat antyodpryskowy SPAW</t>
  </si>
  <si>
    <t>Dinitrol RC 900 11008 Conwertus</t>
  </si>
  <si>
    <t>Pasta termoprzewodząca</t>
  </si>
  <si>
    <t>Smar Kontaflon 85/200</t>
  </si>
  <si>
    <t>Pasta do polerowania metalu</t>
  </si>
  <si>
    <t>Zmywacz do hamulców R511 FORCH ECO</t>
  </si>
  <si>
    <t>Benzyna ekstrakcyjna techniczna</t>
  </si>
  <si>
    <t>Spray do sprawdzania szczelności gazów</t>
  </si>
  <si>
    <t>Spray do gwintownicy REMS Spezial</t>
  </si>
  <si>
    <t>Olej do kasowników LUBOIL</t>
  </si>
  <si>
    <t>Sorbent sypki, granulat mineralny o uziarnieniu 0.5 – 1.0 mm, przeznaczony do usuwania z podłoża wszelkich substancji ciekłych. Pakowany po 10 kg</t>
  </si>
  <si>
    <t>Smar miedziany w spray CU 800 500ml</t>
  </si>
  <si>
    <t>Pasta do czyszczenia izolatorów RESIST UR 600</t>
  </si>
  <si>
    <t>opakowanie</t>
  </si>
  <si>
    <t>Preparat do usuwania korozji konektorowej WURTH 200ml</t>
  </si>
  <si>
    <t>Kleenspray-s wysokodajny odtłuszczacz i środek czyszczący w sprayu op 500 ml</t>
  </si>
  <si>
    <t>Odrdzewiacz Rost off plus Wurth Spray 400 ml</t>
  </si>
  <si>
    <t>Odrdzewiacz MoS2 7 funkcyjjny = grafit 500ml</t>
  </si>
  <si>
    <t xml:space="preserve">Preparat od wykrywania nieszczelności klimatyzacji z atomizerem 1l </t>
  </si>
  <si>
    <t>spray miedziany CU800 Smar wysokotemperaturowy CU800 30 ml</t>
  </si>
  <si>
    <t>Zmywacz do rur</t>
  </si>
  <si>
    <t>Czyścik do pian poliuretanowych TYTAN 500</t>
  </si>
  <si>
    <t>Pasta uszczelniająca do pakuł</t>
  </si>
  <si>
    <t>BOLL zmywacz silikonu 1 l. nr kat. 003002</t>
  </si>
  <si>
    <t xml:space="preserve">Odrdzewiacz w sprayu </t>
  </si>
  <si>
    <t>Wzmocniona olejarka, spray M-OIL 264 400ml</t>
  </si>
  <si>
    <t>Benzyna ekstrakcyjna  50L</t>
  </si>
  <si>
    <t>Odrdzewiacz w aerozolu Wurth "RostoffPlus" poj.400ml.</t>
  </si>
  <si>
    <t>Benzyna ekstrakcyjna techniczna "DOREX"</t>
  </si>
  <si>
    <t>Płyn do mycia części (do stołu) Clean Profesional</t>
  </si>
  <si>
    <t>Płyn do usuwania graffiti</t>
  </si>
  <si>
    <t>NE</t>
  </si>
  <si>
    <t xml:space="preserve">Łączna wartość </t>
  </si>
  <si>
    <t>Szacowanie wartości zamówienia na sukcesywną dostawę środków rozpuszczających, zmywaczy, sorbentów oraz środków chemicznych w 2024r.</t>
  </si>
  <si>
    <t>Wazelina techniczna opakowanie nie większe niż 5 kg</t>
  </si>
  <si>
    <t>Interflon Lube TF - 500ML spray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</si>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</sst>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6" fillId="4" borderId="2" xfId="0" applyFont="1" applyFill="1" applyBorder="1" applyAlignment="1">
      <alignment horizontal="right" vertical="center" wrapText="1"/>
    </xf>
    <xf numFmtId="4" fontId="1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 wrapText="1"/>
    </xf>
    <xf numFmtId="0" fontId="12" fillId="4" borderId="4" xfId="0" applyFont="1" applyFill="1" applyBorder="1" applyAlignment="1">
      <alignment horizontal="right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3" xfId="0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topLeftCell="A34" workbookViewId="0">
      <selection activeCell="K45" sqref="K45"/>
    </sheetView>
  </sheetViews>
  <sheetFormatPr defaultColWidth="9.140625" defaultRowHeight="12" x14ac:dyDescent="0.25"/>
  <cols>
    <col min="1" max="1" width="3.7109375" style="3" customWidth="1"/>
    <col min="2" max="2" width="43.28515625" style="3" customWidth="1"/>
    <col min="3" max="3" width="6.5703125" style="3" customWidth="1"/>
    <col min="4" max="4" width="6.5703125" style="3" hidden="1" customWidth="1"/>
    <col min="5" max="5" width="7.5703125" style="3" hidden="1" customWidth="1"/>
    <col min="6" max="6" width="6.85546875" style="3" hidden="1" customWidth="1"/>
    <col min="7" max="7" width="8.7109375" style="3" hidden="1" customWidth="1"/>
    <col min="8" max="8" width="9.140625" style="5"/>
    <col min="9" max="9" width="10.5703125" style="3" customWidth="1"/>
    <col min="10" max="10" width="10.140625" style="3" customWidth="1"/>
    <col min="11" max="14" width="9.140625" style="3"/>
    <col min="15" max="15" width="10.5703125" style="3" customWidth="1"/>
    <col min="16" max="16384" width="9.140625" style="3"/>
  </cols>
  <sheetData>
    <row r="1" spans="1:10" ht="49.5" customHeight="1" thickBot="1" x14ac:dyDescent="0.3">
      <c r="A1" s="32" t="s">
        <v>52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27.75" customHeight="1" x14ac:dyDescent="0.25">
      <c r="A2" s="30" t="s">
        <v>0</v>
      </c>
      <c r="B2" s="30" t="s">
        <v>5</v>
      </c>
      <c r="C2" s="30" t="s">
        <v>1</v>
      </c>
      <c r="D2" s="30" t="s">
        <v>50</v>
      </c>
      <c r="E2" s="31" t="s">
        <v>8</v>
      </c>
      <c r="F2" s="31" t="s">
        <v>9</v>
      </c>
      <c r="G2" s="31" t="s">
        <v>10</v>
      </c>
      <c r="H2" s="31" t="s">
        <v>6</v>
      </c>
      <c r="I2" s="31" t="s">
        <v>2</v>
      </c>
      <c r="J2" s="31" t="s">
        <v>3</v>
      </c>
    </row>
    <row r="3" spans="1:10" ht="18.75" customHeight="1" x14ac:dyDescent="0.25">
      <c r="A3" s="6">
        <v>1</v>
      </c>
      <c r="B3" s="1" t="s">
        <v>7</v>
      </c>
      <c r="C3" s="2" t="s">
        <v>4</v>
      </c>
      <c r="D3" s="2"/>
      <c r="E3" s="12">
        <v>40</v>
      </c>
      <c r="F3" s="19">
        <v>0</v>
      </c>
      <c r="G3" s="8">
        <v>8</v>
      </c>
      <c r="H3" s="9">
        <f t="shared" ref="H3:H41" si="0">SUM(E3:G3)</f>
        <v>48</v>
      </c>
      <c r="I3" s="10">
        <v>0</v>
      </c>
      <c r="J3" s="11">
        <f>H3*I3</f>
        <v>0</v>
      </c>
    </row>
    <row r="4" spans="1:10" ht="22.5" customHeight="1" x14ac:dyDescent="0.25">
      <c r="A4" s="6">
        <v>2</v>
      </c>
      <c r="B4" s="1" t="s">
        <v>46</v>
      </c>
      <c r="C4" s="2" t="s">
        <v>4</v>
      </c>
      <c r="D4" s="2"/>
      <c r="E4" s="27">
        <v>60</v>
      </c>
      <c r="F4" s="19"/>
      <c r="G4" s="8"/>
      <c r="H4" s="9">
        <f t="shared" si="0"/>
        <v>60</v>
      </c>
      <c r="I4" s="10">
        <v>0</v>
      </c>
      <c r="J4" s="11">
        <f t="shared" ref="J4:J41" si="1">H4*I4</f>
        <v>0</v>
      </c>
    </row>
    <row r="5" spans="1:10" ht="18.75" customHeight="1" x14ac:dyDescent="0.25">
      <c r="A5" s="6">
        <v>3</v>
      </c>
      <c r="B5" s="1" t="s">
        <v>35</v>
      </c>
      <c r="C5" s="2" t="s">
        <v>4</v>
      </c>
      <c r="D5" s="2"/>
      <c r="E5" s="12"/>
      <c r="F5" s="26">
        <v>120</v>
      </c>
      <c r="G5" s="8"/>
      <c r="H5" s="9">
        <f t="shared" si="0"/>
        <v>120</v>
      </c>
      <c r="I5" s="10">
        <v>0</v>
      </c>
      <c r="J5" s="11">
        <f t="shared" si="1"/>
        <v>0</v>
      </c>
    </row>
    <row r="6" spans="1:10" ht="18.75" customHeight="1" x14ac:dyDescent="0.25">
      <c r="A6" s="6">
        <v>4</v>
      </c>
      <c r="B6" s="1" t="s">
        <v>36</v>
      </c>
      <c r="C6" s="2" t="s">
        <v>4</v>
      </c>
      <c r="D6" s="2"/>
      <c r="E6" s="12"/>
      <c r="F6" s="26">
        <v>48</v>
      </c>
      <c r="G6" s="22">
        <v>8</v>
      </c>
      <c r="H6" s="9">
        <f t="shared" si="0"/>
        <v>56</v>
      </c>
      <c r="I6" s="10">
        <v>0</v>
      </c>
      <c r="J6" s="11">
        <f t="shared" si="1"/>
        <v>0</v>
      </c>
    </row>
    <row r="7" spans="1:10" ht="49.5" customHeight="1" x14ac:dyDescent="0.25">
      <c r="A7" s="6">
        <v>5</v>
      </c>
      <c r="B7" s="1" t="s">
        <v>29</v>
      </c>
      <c r="C7" s="2" t="s">
        <v>32</v>
      </c>
      <c r="D7" s="2"/>
      <c r="E7" s="27">
        <v>12</v>
      </c>
      <c r="F7" s="26">
        <v>50</v>
      </c>
      <c r="G7" s="8"/>
      <c r="H7" s="9">
        <f t="shared" si="0"/>
        <v>62</v>
      </c>
      <c r="I7" s="10">
        <v>0</v>
      </c>
      <c r="J7" s="11">
        <f t="shared" si="1"/>
        <v>0</v>
      </c>
    </row>
    <row r="8" spans="1:10" ht="18.75" customHeight="1" x14ac:dyDescent="0.25">
      <c r="A8" s="6">
        <v>6</v>
      </c>
      <c r="B8" s="1" t="s">
        <v>12</v>
      </c>
      <c r="C8" s="2" t="s">
        <v>4</v>
      </c>
      <c r="D8" s="2"/>
      <c r="E8" s="27">
        <v>10</v>
      </c>
      <c r="F8" s="19"/>
      <c r="G8" s="8"/>
      <c r="H8" s="9">
        <f t="shared" si="0"/>
        <v>10</v>
      </c>
      <c r="I8" s="10">
        <v>0</v>
      </c>
      <c r="J8" s="11">
        <f t="shared" si="1"/>
        <v>0</v>
      </c>
    </row>
    <row r="9" spans="1:10" ht="18.75" customHeight="1" x14ac:dyDescent="0.25">
      <c r="A9" s="6">
        <v>7</v>
      </c>
      <c r="B9" s="1" t="s">
        <v>20</v>
      </c>
      <c r="C9" s="2" t="s">
        <v>4</v>
      </c>
      <c r="D9" s="2"/>
      <c r="E9" s="27">
        <v>10</v>
      </c>
      <c r="F9" s="19">
        <v>6</v>
      </c>
      <c r="G9" s="22">
        <v>8</v>
      </c>
      <c r="H9" s="9">
        <f t="shared" si="0"/>
        <v>24</v>
      </c>
      <c r="I9" s="10">
        <v>0</v>
      </c>
      <c r="J9" s="11">
        <f t="shared" si="1"/>
        <v>0</v>
      </c>
    </row>
    <row r="10" spans="1:10" ht="18.75" customHeight="1" x14ac:dyDescent="0.25">
      <c r="A10" s="6">
        <v>8</v>
      </c>
      <c r="B10" s="1" t="s">
        <v>13</v>
      </c>
      <c r="C10" s="2" t="s">
        <v>4</v>
      </c>
      <c r="D10" s="2"/>
      <c r="E10" s="12">
        <v>6</v>
      </c>
      <c r="F10" s="19"/>
      <c r="G10" s="8"/>
      <c r="H10" s="9">
        <f t="shared" si="0"/>
        <v>6</v>
      </c>
      <c r="I10" s="10">
        <v>0</v>
      </c>
      <c r="J10" s="11">
        <f t="shared" si="1"/>
        <v>0</v>
      </c>
    </row>
    <row r="11" spans="1:10" ht="18.75" customHeight="1" x14ac:dyDescent="0.25">
      <c r="A11" s="6">
        <v>9</v>
      </c>
      <c r="B11" s="1" t="s">
        <v>14</v>
      </c>
      <c r="C11" s="2" t="s">
        <v>4</v>
      </c>
      <c r="D11" s="2"/>
      <c r="E11" s="27">
        <v>100</v>
      </c>
      <c r="F11" s="19"/>
      <c r="G11" s="8"/>
      <c r="H11" s="9">
        <f t="shared" si="0"/>
        <v>100</v>
      </c>
      <c r="I11" s="10">
        <v>0</v>
      </c>
      <c r="J11" s="11">
        <f t="shared" si="1"/>
        <v>0</v>
      </c>
    </row>
    <row r="12" spans="1:10" ht="18.75" customHeight="1" x14ac:dyDescent="0.25">
      <c r="A12" s="6">
        <v>10</v>
      </c>
      <c r="B12" s="1" t="s">
        <v>24</v>
      </c>
      <c r="C12" s="2" t="s">
        <v>32</v>
      </c>
      <c r="D12" s="2"/>
      <c r="E12" s="12"/>
      <c r="F12" s="26">
        <v>60</v>
      </c>
      <c r="G12" s="8"/>
      <c r="H12" s="9">
        <f t="shared" si="0"/>
        <v>60</v>
      </c>
      <c r="I12" s="10">
        <v>0</v>
      </c>
      <c r="J12" s="11">
        <f t="shared" si="1"/>
        <v>0</v>
      </c>
    </row>
    <row r="13" spans="1:10" ht="18.75" customHeight="1" x14ac:dyDescent="0.25">
      <c r="A13" s="6">
        <v>11</v>
      </c>
      <c r="B13" s="1" t="s">
        <v>17</v>
      </c>
      <c r="C13" s="2" t="s">
        <v>4</v>
      </c>
      <c r="D13" s="2"/>
      <c r="E13" s="27">
        <v>4</v>
      </c>
      <c r="F13" s="19"/>
      <c r="G13" s="22">
        <v>5</v>
      </c>
      <c r="H13" s="9">
        <f t="shared" si="0"/>
        <v>9</v>
      </c>
      <c r="I13" s="10">
        <v>0</v>
      </c>
      <c r="J13" s="11">
        <f t="shared" si="1"/>
        <v>0</v>
      </c>
    </row>
    <row r="14" spans="1:10" ht="18.75" customHeight="1" x14ac:dyDescent="0.25">
      <c r="A14" s="6">
        <v>12</v>
      </c>
      <c r="B14" s="1" t="s">
        <v>28</v>
      </c>
      <c r="C14" s="2" t="s">
        <v>4</v>
      </c>
      <c r="D14" s="29">
        <v>5</v>
      </c>
      <c r="E14" s="12"/>
      <c r="F14" s="19"/>
      <c r="G14" s="8">
        <v>5</v>
      </c>
      <c r="H14" s="9">
        <f t="shared" si="0"/>
        <v>5</v>
      </c>
      <c r="I14" s="10">
        <v>0</v>
      </c>
      <c r="J14" s="11">
        <f t="shared" si="1"/>
        <v>0</v>
      </c>
    </row>
    <row r="15" spans="1:10" ht="18.75" customHeight="1" x14ac:dyDescent="0.25">
      <c r="A15" s="6">
        <v>13</v>
      </c>
      <c r="B15" s="1" t="s">
        <v>15</v>
      </c>
      <c r="C15" s="2" t="s">
        <v>4</v>
      </c>
      <c r="D15" s="2"/>
      <c r="E15" s="27">
        <v>4</v>
      </c>
      <c r="F15" s="19"/>
      <c r="G15" s="8"/>
      <c r="H15" s="9">
        <f t="shared" si="0"/>
        <v>4</v>
      </c>
      <c r="I15" s="10">
        <v>0</v>
      </c>
      <c r="J15" s="11">
        <f t="shared" si="1"/>
        <v>0</v>
      </c>
    </row>
    <row r="16" spans="1:10" ht="18.75" customHeight="1" x14ac:dyDescent="0.25">
      <c r="A16" s="6">
        <v>14</v>
      </c>
      <c r="B16" s="1" t="s">
        <v>16</v>
      </c>
      <c r="C16" s="2" t="s">
        <v>4</v>
      </c>
      <c r="D16" s="2"/>
      <c r="E16" s="12"/>
      <c r="F16" s="19"/>
      <c r="G16" s="22">
        <v>5</v>
      </c>
      <c r="H16" s="9">
        <f t="shared" si="0"/>
        <v>5</v>
      </c>
      <c r="I16" s="10">
        <v>0</v>
      </c>
      <c r="J16" s="11">
        <f t="shared" si="1"/>
        <v>0</v>
      </c>
    </row>
    <row r="17" spans="1:10" ht="18.75" customHeight="1" x14ac:dyDescent="0.25">
      <c r="A17" s="6">
        <v>15</v>
      </c>
      <c r="B17" s="1" t="s">
        <v>23</v>
      </c>
      <c r="C17" s="2" t="s">
        <v>4</v>
      </c>
      <c r="D17" s="2"/>
      <c r="E17" s="12"/>
      <c r="F17" s="19"/>
      <c r="G17" s="23">
        <v>5</v>
      </c>
      <c r="H17" s="9">
        <f t="shared" si="0"/>
        <v>5</v>
      </c>
      <c r="I17" s="10">
        <v>0</v>
      </c>
      <c r="J17" s="11">
        <f t="shared" si="1"/>
        <v>0</v>
      </c>
    </row>
    <row r="18" spans="1:10" ht="30" customHeight="1" x14ac:dyDescent="0.25">
      <c r="A18" s="6">
        <v>16</v>
      </c>
      <c r="B18" s="1" t="s">
        <v>34</v>
      </c>
      <c r="C18" s="2" t="s">
        <v>4</v>
      </c>
      <c r="D18" s="2"/>
      <c r="E18" s="12"/>
      <c r="F18" s="19">
        <v>3</v>
      </c>
      <c r="G18" s="18"/>
      <c r="H18" s="9">
        <f t="shared" si="0"/>
        <v>3</v>
      </c>
      <c r="I18" s="10">
        <v>0</v>
      </c>
      <c r="J18" s="11">
        <f t="shared" si="1"/>
        <v>0</v>
      </c>
    </row>
    <row r="19" spans="1:10" ht="19.5" customHeight="1" x14ac:dyDescent="0.25">
      <c r="A19" s="6">
        <v>17</v>
      </c>
      <c r="B19" s="1" t="s">
        <v>25</v>
      </c>
      <c r="C19" s="2" t="s">
        <v>18</v>
      </c>
      <c r="D19" s="2"/>
      <c r="E19" s="12"/>
      <c r="F19" s="19"/>
      <c r="G19" s="28">
        <v>3</v>
      </c>
      <c r="H19" s="9">
        <f t="shared" si="0"/>
        <v>3</v>
      </c>
      <c r="I19" s="10">
        <v>0</v>
      </c>
      <c r="J19" s="11">
        <f t="shared" si="1"/>
        <v>0</v>
      </c>
    </row>
    <row r="20" spans="1:10" ht="19.5" customHeight="1" x14ac:dyDescent="0.25">
      <c r="A20" s="6">
        <v>18</v>
      </c>
      <c r="B20" s="1" t="s">
        <v>47</v>
      </c>
      <c r="C20" s="2" t="s">
        <v>18</v>
      </c>
      <c r="D20" s="2"/>
      <c r="E20" s="27">
        <v>200</v>
      </c>
      <c r="F20" s="19"/>
      <c r="G20" s="28"/>
      <c r="H20" s="9">
        <f t="shared" si="0"/>
        <v>200</v>
      </c>
      <c r="I20" s="10">
        <v>0</v>
      </c>
      <c r="J20" s="11">
        <f t="shared" si="1"/>
        <v>0</v>
      </c>
    </row>
    <row r="21" spans="1:10" ht="15.75" customHeight="1" x14ac:dyDescent="0.25">
      <c r="A21" s="6">
        <v>19</v>
      </c>
      <c r="B21" s="4" t="s">
        <v>30</v>
      </c>
      <c r="C21" s="2" t="s">
        <v>4</v>
      </c>
      <c r="D21" s="2"/>
      <c r="E21" s="12">
        <v>30</v>
      </c>
      <c r="F21" s="12">
        <v>0</v>
      </c>
      <c r="G21" s="18"/>
      <c r="H21" s="9">
        <f t="shared" si="0"/>
        <v>30</v>
      </c>
      <c r="I21" s="10">
        <v>0</v>
      </c>
      <c r="J21" s="11">
        <f t="shared" si="1"/>
        <v>0</v>
      </c>
    </row>
    <row r="22" spans="1:10" ht="29.25" customHeight="1" x14ac:dyDescent="0.25">
      <c r="A22" s="6">
        <v>20</v>
      </c>
      <c r="B22" s="4" t="s">
        <v>38</v>
      </c>
      <c r="C22" s="2" t="s">
        <v>4</v>
      </c>
      <c r="D22" s="2"/>
      <c r="E22" s="12"/>
      <c r="F22" s="27">
        <v>48</v>
      </c>
      <c r="G22" s="18"/>
      <c r="H22" s="9">
        <f t="shared" si="0"/>
        <v>48</v>
      </c>
      <c r="I22" s="10">
        <v>0</v>
      </c>
      <c r="J22" s="11">
        <f t="shared" si="1"/>
        <v>0</v>
      </c>
    </row>
    <row r="23" spans="1:10" ht="15.75" customHeight="1" x14ac:dyDescent="0.25">
      <c r="A23" s="6">
        <v>21</v>
      </c>
      <c r="B23" s="15" t="s">
        <v>19</v>
      </c>
      <c r="C23" s="2" t="s">
        <v>4</v>
      </c>
      <c r="D23" s="2"/>
      <c r="E23" s="27">
        <v>10</v>
      </c>
      <c r="F23" s="12">
        <v>2</v>
      </c>
      <c r="G23" s="24">
        <v>5</v>
      </c>
      <c r="H23" s="9">
        <f t="shared" si="0"/>
        <v>17</v>
      </c>
      <c r="I23" s="10">
        <v>0</v>
      </c>
      <c r="J23" s="11">
        <f t="shared" si="1"/>
        <v>0</v>
      </c>
    </row>
    <row r="24" spans="1:10" s="16" customFormat="1" ht="15.75" customHeight="1" x14ac:dyDescent="0.25">
      <c r="A24" s="6">
        <v>22</v>
      </c>
      <c r="B24" s="17" t="s">
        <v>21</v>
      </c>
      <c r="C24" s="2" t="s">
        <v>4</v>
      </c>
      <c r="D24" s="2"/>
      <c r="E24" s="12"/>
      <c r="F24" s="12"/>
      <c r="G24" s="20">
        <v>10</v>
      </c>
      <c r="H24" s="9">
        <f t="shared" si="0"/>
        <v>10</v>
      </c>
      <c r="I24" s="10">
        <v>0</v>
      </c>
      <c r="J24" s="11">
        <f t="shared" si="1"/>
        <v>0</v>
      </c>
    </row>
    <row r="25" spans="1:10" s="16" customFormat="1" ht="15.75" customHeight="1" x14ac:dyDescent="0.25">
      <c r="A25" s="6">
        <v>23</v>
      </c>
      <c r="B25" s="17" t="s">
        <v>27</v>
      </c>
      <c r="C25" s="2" t="s">
        <v>4</v>
      </c>
      <c r="D25" s="2"/>
      <c r="E25" s="12"/>
      <c r="F25" s="12"/>
      <c r="G25" s="24">
        <v>3</v>
      </c>
      <c r="H25" s="9">
        <f t="shared" si="0"/>
        <v>3</v>
      </c>
      <c r="I25" s="10">
        <v>0</v>
      </c>
      <c r="J25" s="11">
        <f t="shared" si="1"/>
        <v>0</v>
      </c>
    </row>
    <row r="26" spans="1:10" s="16" customFormat="1" ht="15.75" customHeight="1" x14ac:dyDescent="0.25">
      <c r="A26" s="6">
        <v>24</v>
      </c>
      <c r="B26" s="17" t="s">
        <v>26</v>
      </c>
      <c r="C26" s="2" t="s">
        <v>4</v>
      </c>
      <c r="D26" s="2"/>
      <c r="E26" s="12"/>
      <c r="F26" s="12"/>
      <c r="G26" s="24">
        <v>2</v>
      </c>
      <c r="H26" s="9">
        <f t="shared" si="0"/>
        <v>2</v>
      </c>
      <c r="I26" s="10">
        <v>0</v>
      </c>
      <c r="J26" s="11">
        <f t="shared" si="1"/>
        <v>0</v>
      </c>
    </row>
    <row r="27" spans="1:10" s="16" customFormat="1" ht="29.25" customHeight="1" x14ac:dyDescent="0.25">
      <c r="A27" s="6">
        <v>25</v>
      </c>
      <c r="B27" s="17" t="s">
        <v>37</v>
      </c>
      <c r="C27" s="2" t="s">
        <v>4</v>
      </c>
      <c r="D27" s="2"/>
      <c r="E27" s="12"/>
      <c r="F27" s="12">
        <v>4</v>
      </c>
      <c r="G27" s="20"/>
      <c r="H27" s="9">
        <f t="shared" si="0"/>
        <v>4</v>
      </c>
      <c r="I27" s="10">
        <v>0</v>
      </c>
      <c r="J27" s="11">
        <f t="shared" si="1"/>
        <v>0</v>
      </c>
    </row>
    <row r="28" spans="1:10" ht="15.75" customHeight="1" x14ac:dyDescent="0.25">
      <c r="A28" s="6">
        <v>26</v>
      </c>
      <c r="B28" s="15" t="s">
        <v>22</v>
      </c>
      <c r="C28" s="2" t="s">
        <v>4</v>
      </c>
      <c r="D28" s="2"/>
      <c r="E28" s="12"/>
      <c r="F28" s="12"/>
      <c r="G28" s="24">
        <v>10</v>
      </c>
      <c r="H28" s="9">
        <f t="shared" si="0"/>
        <v>10</v>
      </c>
      <c r="I28" s="10">
        <v>0</v>
      </c>
      <c r="J28" s="11">
        <f t="shared" si="1"/>
        <v>0</v>
      </c>
    </row>
    <row r="29" spans="1:10" ht="15.75" customHeight="1" x14ac:dyDescent="0.25">
      <c r="A29" s="6">
        <v>27</v>
      </c>
      <c r="B29" s="15" t="s">
        <v>40</v>
      </c>
      <c r="C29" s="2" t="s">
        <v>4</v>
      </c>
      <c r="D29" s="2"/>
      <c r="E29" s="12"/>
      <c r="F29" s="21"/>
      <c r="G29" s="24">
        <v>15</v>
      </c>
      <c r="H29" s="9">
        <f t="shared" si="0"/>
        <v>15</v>
      </c>
      <c r="I29" s="10">
        <v>0</v>
      </c>
      <c r="J29" s="11">
        <f t="shared" si="1"/>
        <v>0</v>
      </c>
    </row>
    <row r="30" spans="1:10" ht="15.75" customHeight="1" x14ac:dyDescent="0.25">
      <c r="A30" s="6">
        <v>28</v>
      </c>
      <c r="B30" s="15" t="s">
        <v>39</v>
      </c>
      <c r="C30" s="2" t="s">
        <v>4</v>
      </c>
      <c r="D30" s="2"/>
      <c r="E30" s="12"/>
      <c r="F30" s="21"/>
      <c r="G30" s="24">
        <v>2</v>
      </c>
      <c r="H30" s="9">
        <f t="shared" si="0"/>
        <v>2</v>
      </c>
      <c r="I30" s="10">
        <v>0</v>
      </c>
      <c r="J30" s="11">
        <f t="shared" si="1"/>
        <v>0</v>
      </c>
    </row>
    <row r="31" spans="1:10" ht="15.75" customHeight="1" x14ac:dyDescent="0.25">
      <c r="A31" s="6">
        <v>29</v>
      </c>
      <c r="B31" s="15" t="s">
        <v>41</v>
      </c>
      <c r="C31" s="2" t="s">
        <v>4</v>
      </c>
      <c r="D31" s="2"/>
      <c r="E31" s="12"/>
      <c r="F31" s="21"/>
      <c r="G31" s="24">
        <v>5</v>
      </c>
      <c r="H31" s="9">
        <f t="shared" si="0"/>
        <v>5</v>
      </c>
      <c r="I31" s="10">
        <v>0</v>
      </c>
      <c r="J31" s="11">
        <f t="shared" si="1"/>
        <v>0</v>
      </c>
    </row>
    <row r="32" spans="1:10" ht="23.25" customHeight="1" x14ac:dyDescent="0.25">
      <c r="A32" s="6">
        <v>30</v>
      </c>
      <c r="B32" s="15" t="s">
        <v>33</v>
      </c>
      <c r="C32" s="2" t="s">
        <v>4</v>
      </c>
      <c r="D32" s="2"/>
      <c r="E32" s="27">
        <v>10</v>
      </c>
      <c r="F32" s="21"/>
      <c r="G32" s="20"/>
      <c r="H32" s="9">
        <f t="shared" si="0"/>
        <v>10</v>
      </c>
      <c r="I32" s="10">
        <v>0</v>
      </c>
      <c r="J32" s="11">
        <f t="shared" si="1"/>
        <v>0</v>
      </c>
    </row>
    <row r="33" spans="1:14" ht="23.25" customHeight="1" x14ac:dyDescent="0.25">
      <c r="A33" s="6">
        <v>31</v>
      </c>
      <c r="B33" s="15" t="s">
        <v>42</v>
      </c>
      <c r="C33" s="2" t="s">
        <v>4</v>
      </c>
      <c r="D33" s="2"/>
      <c r="E33" s="12"/>
      <c r="F33" s="25">
        <v>24</v>
      </c>
      <c r="G33" s="20"/>
      <c r="H33" s="9">
        <f t="shared" si="0"/>
        <v>24</v>
      </c>
      <c r="I33" s="10">
        <v>0</v>
      </c>
      <c r="J33" s="11">
        <f t="shared" si="1"/>
        <v>0</v>
      </c>
    </row>
    <row r="34" spans="1:14" ht="23.25" customHeight="1" x14ac:dyDescent="0.25">
      <c r="A34" s="6">
        <v>32</v>
      </c>
      <c r="B34" s="15" t="s">
        <v>43</v>
      </c>
      <c r="C34" s="2" t="s">
        <v>4</v>
      </c>
      <c r="D34" s="2"/>
      <c r="E34" s="12"/>
      <c r="F34" s="25"/>
      <c r="G34" s="24">
        <v>30</v>
      </c>
      <c r="H34" s="9">
        <f t="shared" si="0"/>
        <v>30</v>
      </c>
      <c r="I34" s="10">
        <v>0</v>
      </c>
      <c r="J34" s="11">
        <f t="shared" si="1"/>
        <v>0</v>
      </c>
    </row>
    <row r="35" spans="1:14" ht="23.25" customHeight="1" x14ac:dyDescent="0.25">
      <c r="A35" s="6">
        <v>33</v>
      </c>
      <c r="B35" s="15" t="s">
        <v>45</v>
      </c>
      <c r="C35" s="2" t="s">
        <v>18</v>
      </c>
      <c r="D35" s="2"/>
      <c r="E35" s="12"/>
      <c r="F35" s="25"/>
      <c r="G35" s="24">
        <v>60</v>
      </c>
      <c r="H35" s="9">
        <f t="shared" si="0"/>
        <v>60</v>
      </c>
      <c r="I35" s="10">
        <v>0</v>
      </c>
      <c r="J35" s="11">
        <f t="shared" si="1"/>
        <v>0</v>
      </c>
    </row>
    <row r="36" spans="1:14" ht="23.25" customHeight="1" x14ac:dyDescent="0.25">
      <c r="A36" s="6">
        <v>34</v>
      </c>
      <c r="B36" s="15" t="s">
        <v>44</v>
      </c>
      <c r="C36" s="2" t="s">
        <v>4</v>
      </c>
      <c r="D36" s="2"/>
      <c r="E36" s="12"/>
      <c r="F36" s="25"/>
      <c r="G36" s="24">
        <v>4</v>
      </c>
      <c r="H36" s="9">
        <f t="shared" si="0"/>
        <v>4</v>
      </c>
      <c r="I36" s="10">
        <v>0</v>
      </c>
      <c r="J36" s="11">
        <f t="shared" si="1"/>
        <v>0</v>
      </c>
    </row>
    <row r="37" spans="1:14" ht="23.25" customHeight="1" x14ac:dyDescent="0.25">
      <c r="A37" s="6">
        <v>35</v>
      </c>
      <c r="B37" s="15" t="s">
        <v>48</v>
      </c>
      <c r="C37" s="2" t="s">
        <v>18</v>
      </c>
      <c r="D37" s="2"/>
      <c r="E37" s="27">
        <v>200</v>
      </c>
      <c r="F37" s="25"/>
      <c r="G37" s="24"/>
      <c r="H37" s="9">
        <f t="shared" si="0"/>
        <v>200</v>
      </c>
      <c r="I37" s="10">
        <v>0</v>
      </c>
      <c r="J37" s="11">
        <f t="shared" si="1"/>
        <v>0</v>
      </c>
    </row>
    <row r="38" spans="1:14" ht="23.25" customHeight="1" x14ac:dyDescent="0.25">
      <c r="A38" s="6">
        <v>36</v>
      </c>
      <c r="B38" s="15" t="s">
        <v>49</v>
      </c>
      <c r="C38" s="2" t="s">
        <v>18</v>
      </c>
      <c r="D38" s="2"/>
      <c r="E38" s="27">
        <v>4</v>
      </c>
      <c r="F38" s="25"/>
      <c r="G38" s="24"/>
      <c r="H38" s="9">
        <f t="shared" si="0"/>
        <v>4</v>
      </c>
      <c r="I38" s="10">
        <v>0</v>
      </c>
      <c r="J38" s="11">
        <f t="shared" si="1"/>
        <v>0</v>
      </c>
    </row>
    <row r="39" spans="1:14" ht="15.75" customHeight="1" x14ac:dyDescent="0.25">
      <c r="A39" s="6">
        <v>37</v>
      </c>
      <c r="B39" s="15" t="s">
        <v>31</v>
      </c>
      <c r="C39" s="2" t="s">
        <v>11</v>
      </c>
      <c r="D39" s="2"/>
      <c r="E39" s="27">
        <v>20</v>
      </c>
      <c r="F39" s="21"/>
      <c r="G39" s="20"/>
      <c r="H39" s="9">
        <f t="shared" si="0"/>
        <v>20</v>
      </c>
      <c r="I39" s="10">
        <v>0</v>
      </c>
      <c r="J39" s="11">
        <f t="shared" si="1"/>
        <v>0</v>
      </c>
    </row>
    <row r="40" spans="1:14" ht="15.75" customHeight="1" x14ac:dyDescent="0.25">
      <c r="A40" s="6">
        <v>37</v>
      </c>
      <c r="B40" s="15" t="s">
        <v>53</v>
      </c>
      <c r="C40" s="2" t="s">
        <v>11</v>
      </c>
      <c r="D40" s="2"/>
      <c r="E40" s="27">
        <v>30</v>
      </c>
      <c r="F40" s="12"/>
      <c r="G40" s="38"/>
      <c r="H40" s="9">
        <f t="shared" si="0"/>
        <v>30</v>
      </c>
      <c r="I40" s="10">
        <v>0</v>
      </c>
      <c r="J40" s="11">
        <f t="shared" si="1"/>
        <v>0</v>
      </c>
    </row>
    <row r="41" spans="1:14" ht="15.75" customHeight="1" x14ac:dyDescent="0.25">
      <c r="A41" s="6">
        <v>37</v>
      </c>
      <c r="B41" s="15" t="s">
        <v>54</v>
      </c>
      <c r="C41" s="2" t="s">
        <v>55</v>
      </c>
      <c r="D41" s="2"/>
      <c r="E41" s="27">
        <v>6</v>
      </c>
      <c r="F41" s="12"/>
      <c r="G41" s="38"/>
      <c r="H41" s="9">
        <f t="shared" si="0"/>
        <v>6</v>
      </c>
      <c r="I41" s="10">
        <v>0</v>
      </c>
      <c r="J41" s="11">
        <f t="shared" si="1"/>
        <v>0</v>
      </c>
    </row>
    <row r="42" spans="1:14" ht="15.75" customHeight="1" x14ac:dyDescent="0.25">
      <c r="A42" s="35" t="s">
        <v>51</v>
      </c>
      <c r="B42" s="36"/>
      <c r="C42" s="36"/>
      <c r="D42" s="36"/>
      <c r="E42" s="36"/>
      <c r="F42" s="36"/>
      <c r="G42" s="36"/>
      <c r="H42" s="36"/>
      <c r="I42" s="37"/>
      <c r="J42" s="11">
        <f>SUM(J3:J41)</f>
        <v>0</v>
      </c>
    </row>
    <row r="43" spans="1:14" x14ac:dyDescent="0.25">
      <c r="N43" s="7"/>
    </row>
    <row r="46" spans="1:14" x14ac:dyDescent="0.25">
      <c r="G46" s="14"/>
    </row>
    <row r="47" spans="1:14" x14ac:dyDescent="0.25">
      <c r="B47" s="13"/>
      <c r="G47" s="14"/>
    </row>
  </sheetData>
  <mergeCells count="2">
    <mergeCell ref="A1:J1"/>
    <mergeCell ref="A42:I4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Lp.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2024-01-03T08:28:02Z</dcterms:modified>
</cp:coreProperties>
</file>