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da_Kondracka\Desktop\Przetargi'22\ZZP.261.04.2022\"/>
    </mc:Choice>
  </mc:AlternateContent>
  <xr:revisionPtr revIDLastSave="0" documentId="8_{F5DCFCF9-4F20-435B-B322-1314ACEF19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P5" i="1" l="1"/>
  <c r="P6" i="1" s="1"/>
</calcChain>
</file>

<file path=xl/sharedStrings.xml><?xml version="1.0" encoding="utf-8"?>
<sst xmlns="http://schemas.openxmlformats.org/spreadsheetml/2006/main" count="32" uniqueCount="31">
  <si>
    <t>Rodzaj papieru i oprawy</t>
  </si>
  <si>
    <t>UWAGI</t>
  </si>
  <si>
    <t>Pakowanie</t>
  </si>
  <si>
    <t>L.p.</t>
  </si>
  <si>
    <t>Nazwa robocza</t>
  </si>
  <si>
    <t>Format netto wg dostarczonego wzoru</t>
  </si>
  <si>
    <t>Nakład</t>
  </si>
  <si>
    <t xml:space="preserve">Wnętrze </t>
  </si>
  <si>
    <t>Oprawa</t>
  </si>
  <si>
    <t>Okładka</t>
  </si>
  <si>
    <t>Ostateczna liczba stron</t>
  </si>
  <si>
    <t>Autor i tytuł</t>
  </si>
  <si>
    <t>SUMA</t>
  </si>
  <si>
    <t xml:space="preserve">Koszt NETTO 
wykonania 
nakładu </t>
  </si>
  <si>
    <t>Wycena</t>
  </si>
  <si>
    <t>Koszt BRUTTO  
wykonania 
nakładu 
(z VAT 5%)</t>
  </si>
  <si>
    <t>każdy egzemplarz owiniety osobno w folię termokurczliwą
paczki standardowe (pudła kartonowe lub papier pakowy) 
do 10 kg każda</t>
  </si>
  <si>
    <t>7a</t>
  </si>
  <si>
    <t>8a</t>
  </si>
  <si>
    <t>Wnętrze w przypadku zastosowania papieru równoważnego do opisanego w kol. 7</t>
  </si>
  <si>
    <t>Oprawa w przypadku zastosowania papieru/płótna/kartonu równoważnego do opisanego 
w kol. 8</t>
  </si>
  <si>
    <t>offset 4+4</t>
  </si>
  <si>
    <t>druk z pdf; wzór: "Twarze Wotana" seria Opera</t>
  </si>
  <si>
    <t>14,3 x 20 cm (format oprawy: 14,8 x 20,6 cm)</t>
  </si>
  <si>
    <t>Jerzy Artysz w rozmowie z A. Laskowskim i S. Wachowską</t>
  </si>
  <si>
    <t>Poszukiwanie</t>
  </si>
  <si>
    <t>Książki w twardej oprawie</t>
  </si>
  <si>
    <t>Zadruk, uszlachetnienie</t>
  </si>
  <si>
    <t>papier 
Alto creme 
vol. 1,5 
80 g</t>
  </si>
  <si>
    <r>
      <rPr>
        <b/>
        <sz val="16"/>
        <color theme="1"/>
        <rFont val="Calibri"/>
        <family val="2"/>
        <charset val="238"/>
        <scheme val="minor"/>
      </rPr>
      <t>oklejka:</t>
    </r>
    <r>
      <rPr>
        <sz val="16"/>
        <color theme="1"/>
        <rFont val="Calibri"/>
        <family val="2"/>
        <charset val="238"/>
        <scheme val="minor"/>
      </rPr>
      <t xml:space="preserve"> druk offset 4+0 (CMYK);</t>
    </r>
    <r>
      <rPr>
        <b/>
        <sz val="16"/>
        <color theme="1"/>
        <rFont val="Calibri"/>
        <family val="2"/>
        <charset val="238"/>
        <scheme val="minor"/>
      </rPr>
      <t xml:space="preserve"> 
wyklejka: </t>
    </r>
    <r>
      <rPr>
        <sz val="16"/>
        <color theme="1"/>
        <rFont val="Calibri"/>
        <family val="2"/>
        <charset val="238"/>
        <scheme val="minor"/>
      </rPr>
      <t>druk offset 4+4 (CMYK)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</si>
  <si>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 xml:space="preserve">oprawa twarda, szyta nićmi (składki po 16 stron) -  nici w kolorze papieru, 
grzbiet zaokrąglony, 
</t>
    </r>
    <r>
      <rPr>
        <b/>
        <sz val="16"/>
        <color theme="1"/>
        <rFont val="Calibri"/>
        <family val="2"/>
        <charset val="238"/>
        <scheme val="minor"/>
      </rPr>
      <t>kapitałka kolorowa:</t>
    </r>
    <r>
      <rPr>
        <sz val="16"/>
        <color theme="1"/>
        <rFont val="Calibri"/>
        <family val="2"/>
        <charset val="238"/>
        <scheme val="minor"/>
      </rPr>
      <t xml:space="preserve"> 522 chabrowe spojrzenie (JDR Technik) lub 22 ciemnoniebieski (Kordus)
tektura 2 mm
</t>
    </r>
    <r>
      <rPr>
        <b/>
        <sz val="16"/>
        <color theme="1"/>
        <rFont val="Calibri"/>
        <family val="2"/>
        <charset val="238"/>
        <scheme val="minor"/>
      </rPr>
      <t>oklejka:</t>
    </r>
    <r>
      <rPr>
        <sz val="16"/>
        <color theme="1"/>
        <rFont val="Calibri"/>
        <family val="2"/>
        <charset val="238"/>
        <scheme val="minor"/>
      </rPr>
      <t xml:space="preserve"> kreda 135 g, 
</t>
    </r>
    <r>
      <rPr>
        <b/>
        <sz val="16"/>
        <color theme="1"/>
        <rFont val="Calibri"/>
        <family val="2"/>
        <charset val="238"/>
        <scheme val="minor"/>
      </rPr>
      <t>uszlachetnienie:</t>
    </r>
    <r>
      <rPr>
        <sz val="16"/>
        <color theme="1"/>
        <rFont val="Calibri"/>
        <family val="2"/>
        <charset val="238"/>
        <scheme val="minor"/>
      </rPr>
      <t xml:space="preserve"> folia matowa no-scratch 
i tłoczenie folią metaliczną 
Ocean Blue 623 IBF Graphica firmy Grafmaj (folia pierwszego wyboru) lub 
PPF Foil 70-21 (folia drugiego wyboru) 
- linie falowane przechodzące z I na IV stronę okładki - zob. plik poglądowy)
</t>
    </r>
    <r>
      <rPr>
        <b/>
        <sz val="16"/>
        <color theme="1"/>
        <rFont val="Calibri"/>
        <family val="2"/>
        <charset val="238"/>
        <scheme val="minor"/>
      </rPr>
      <t>wyklejka:</t>
    </r>
    <r>
      <rPr>
        <sz val="16"/>
        <color theme="1"/>
        <rFont val="Calibri"/>
        <family val="2"/>
        <charset val="238"/>
        <scheme val="minor"/>
      </rPr>
      <t xml:space="preserve"> offset 120-140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</si>
</sst>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3" fillId="0" borderId="1" xfId="0" applyNumberFormat="1" applyFont="1" applyBorder="1"/>
    <xf numFmtId="0" fontId="0" fillId="0" borderId="0" xfId="0"/>
    <xf numFmtId="0" fontId="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5" xfId="3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zoomScale="67" zoomScaleNormal="67" workbookViewId="0">
      <selection activeCell="J14" sqref="J14"/>
    </sheetView>
  </sheetViews>
  <sheetFormatPr defaultColWidth="9.109375" defaultRowHeight="14.4" x14ac:dyDescent="0.3"/>
  <cols>
    <col min="1" max="1" width="5.109375" customWidth="1"/>
    <col min="2" max="2" width="21" customWidth="1"/>
    <col min="3" max="3" width="22.109375" customWidth="1"/>
    <col min="4" max="4" width="13.6640625" customWidth="1"/>
    <col min="5" max="5" width="10.33203125" customWidth="1"/>
    <col min="6" max="6" width="12" customWidth="1"/>
    <col min="7" max="7" width="15.5546875" customWidth="1"/>
    <col min="8" max="8" width="15.5546875" style="18" customWidth="1"/>
    <col min="9" max="9" width="52.109375" customWidth="1"/>
    <col min="10" max="10" width="23.109375" style="17" customWidth="1"/>
    <col min="11" max="11" width="19.5546875" customWidth="1"/>
    <col min="12" max="12" width="81.44140625" customWidth="1"/>
    <col min="13" max="13" width="25.88671875" customWidth="1"/>
    <col min="14" max="14" width="30.44140625" customWidth="1"/>
    <col min="15" max="15" width="23.33203125" customWidth="1"/>
    <col min="16" max="16" width="22.6640625" customWidth="1"/>
  </cols>
  <sheetData>
    <row r="1" spans="1:16" s="11" customFormat="1" ht="57" customHeight="1" x14ac:dyDescent="0.3">
      <c r="J1" s="20"/>
    </row>
    <row r="2" spans="1:16" s="4" customFormat="1" ht="73.5" customHeight="1" x14ac:dyDescent="0.35">
      <c r="A2" s="30"/>
      <c r="B2" s="31" t="s">
        <v>26</v>
      </c>
      <c r="C2" s="32"/>
      <c r="D2" s="32"/>
      <c r="E2" s="32"/>
      <c r="F2" s="33"/>
      <c r="G2" s="36" t="s">
        <v>0</v>
      </c>
      <c r="H2" s="32"/>
      <c r="I2" s="32"/>
      <c r="J2" s="32"/>
      <c r="K2" s="32" t="s">
        <v>27</v>
      </c>
      <c r="L2" s="33"/>
      <c r="M2" s="2" t="s">
        <v>1</v>
      </c>
      <c r="N2" s="3" t="s">
        <v>2</v>
      </c>
      <c r="O2" s="34" t="s">
        <v>14</v>
      </c>
      <c r="P2" s="35"/>
    </row>
    <row r="3" spans="1:16" s="4" customFormat="1" ht="189" x14ac:dyDescent="0.3">
      <c r="A3" s="5" t="s">
        <v>3</v>
      </c>
      <c r="B3" s="6" t="s">
        <v>4</v>
      </c>
      <c r="C3" s="6" t="s">
        <v>11</v>
      </c>
      <c r="D3" s="6" t="s">
        <v>5</v>
      </c>
      <c r="E3" s="6" t="s">
        <v>6</v>
      </c>
      <c r="F3" s="6" t="s">
        <v>10</v>
      </c>
      <c r="G3" s="6" t="s">
        <v>7</v>
      </c>
      <c r="H3" s="22" t="s">
        <v>19</v>
      </c>
      <c r="I3" s="6" t="s">
        <v>8</v>
      </c>
      <c r="J3" s="22" t="s">
        <v>20</v>
      </c>
      <c r="K3" s="6" t="s">
        <v>7</v>
      </c>
      <c r="L3" s="6" t="s">
        <v>9</v>
      </c>
      <c r="M3" s="6"/>
      <c r="N3" s="1"/>
      <c r="O3" s="7" t="s">
        <v>13</v>
      </c>
      <c r="P3" s="8" t="s">
        <v>15</v>
      </c>
    </row>
    <row r="4" spans="1:16" s="4" customFormat="1" ht="18" x14ac:dyDescent="0.3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19" t="s">
        <v>17</v>
      </c>
      <c r="I4" s="9">
        <v>8</v>
      </c>
      <c r="J4" s="21" t="s">
        <v>18</v>
      </c>
      <c r="K4" s="9">
        <v>9</v>
      </c>
      <c r="L4" s="9">
        <v>10</v>
      </c>
      <c r="M4" s="9">
        <v>11</v>
      </c>
      <c r="N4" s="9">
        <v>12</v>
      </c>
      <c r="O4" s="10">
        <v>13</v>
      </c>
      <c r="P4" s="9">
        <v>14</v>
      </c>
    </row>
    <row r="5" spans="1:16" s="15" customFormat="1" ht="364.5" customHeight="1" x14ac:dyDescent="0.3">
      <c r="A5" s="24">
        <v>1</v>
      </c>
      <c r="B5" s="24" t="s">
        <v>24</v>
      </c>
      <c r="C5" s="24" t="s">
        <v>25</v>
      </c>
      <c r="D5" s="24" t="s">
        <v>23</v>
      </c>
      <c r="E5" s="23">
        <v>1500</v>
      </c>
      <c r="F5" s="23">
        <v>336</v>
      </c>
      <c r="G5" s="16" t="s">
        <v>28</v>
      </c>
      <c r="H5" s="29"/>
      <c r="I5" s="23" t="s">
        <v>30</v>
      </c>
      <c r="J5" s="23"/>
      <c r="K5" s="23" t="s">
        <v>21</v>
      </c>
      <c r="L5" s="27" t="s">
        <v>29</v>
      </c>
      <c r="M5" s="28" t="s">
        <v>22</v>
      </c>
      <c r="N5" s="24" t="s">
        <v>16</v>
      </c>
      <c r="O5" s="26">
        <v>0</v>
      </c>
      <c r="P5" s="25">
        <f t="shared" ref="P5" si="0">ROUND(O5*(5/100)+O5,2)</f>
        <v>0</v>
      </c>
    </row>
    <row r="6" spans="1:16" ht="30.75" customHeight="1" x14ac:dyDescent="0.4">
      <c r="I6" s="14"/>
      <c r="N6" s="12" t="s">
        <v>12</v>
      </c>
      <c r="O6" s="13">
        <f>SUM(O5:O5)</f>
        <v>0</v>
      </c>
      <c r="P6" s="13">
        <f>SUM(P5:P5)</f>
        <v>0</v>
      </c>
    </row>
  </sheetData>
  <protectedRanges>
    <protectedRange algorithmName="SHA-512" hashValue="qIIJsxPEuaS1I+Z0KqQTIwW5fEWZGw1nEWtO+npwKX/bNR3hSrrrFXsis45NZu3HvVwrcUthdWcCRbyMIQqnHQ==" saltValue="FNPZPSuE4xzbYayxU18rsQ==" spinCount="100000" sqref="O5" name="koszt netto wykonania nakładu"/>
    <protectedRange algorithmName="SHA-512" hashValue="qIIJsxPEuaS1I+Z0KqQTIwW5fEWZGw1nEWtO+npwKX/bNR3hSrrrFXsis45NZu3HvVwrcUthdWcCRbyMIQqnHQ==" saltValue="FNPZPSuE4xzbYayxU18rsQ==" spinCount="100000" sqref="O3:O4" name="koszt netto wykonania nakładu_2"/>
  </protectedRanges>
  <mergeCells count="4">
    <mergeCell ref="B2:F2"/>
    <mergeCell ref="O2:P2"/>
    <mergeCell ref="K2:L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Rzyczniak</dc:creator>
  <cp:lastModifiedBy>Wanda Kondracka</cp:lastModifiedBy>
  <dcterms:created xsi:type="dcterms:W3CDTF">2019-12-05T13:02:18Z</dcterms:created>
  <dcterms:modified xsi:type="dcterms:W3CDTF">2022-02-17T12:03:51Z</dcterms:modified>
</cp:coreProperties>
</file>