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zedszkole - modernizacja\"/>
    </mc:Choice>
  </mc:AlternateContent>
  <xr:revisionPtr revIDLastSave="0" documentId="13_ncr:1_{E003F041-6E67-4736-AE0B-982FC252DEC0}" xr6:coauthVersionLast="47" xr6:coauthVersionMax="47" xr10:uidLastSave="{00000000-0000-0000-0000-000000000000}"/>
  <bookViews>
    <workbookView xWindow="-120" yWindow="-120" windowWidth="29040" windowHeight="15840" xr2:uid="{B81C8091-0052-44A9-A96D-9B5DC602498F}"/>
  </bookViews>
  <sheets>
    <sheet name="Tabela e.r. b. budowlana" sheetId="4" r:id="rId1"/>
    <sheet name="Tabela e.r. - branża sanitarna" sheetId="3" r:id="rId2"/>
    <sheet name="Tabela e.r. -branża elektryczna" sheetId="7" r:id="rId3"/>
  </sheets>
  <definedNames>
    <definedName name="_Hlk136001848" localSheetId="0">'Tabela e.r. b. budowlana'!#REF!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E42" i="4"/>
  <c r="E199" i="3"/>
  <c r="E200" i="3" s="1"/>
  <c r="E53" i="7"/>
  <c r="E52" i="7"/>
</calcChain>
</file>

<file path=xl/sharedStrings.xml><?xml version="1.0" encoding="utf-8"?>
<sst xmlns="http://schemas.openxmlformats.org/spreadsheetml/2006/main" count="852" uniqueCount="494">
  <si>
    <t>JM</t>
  </si>
  <si>
    <t>kpl</t>
  </si>
  <si>
    <t>ELEMENT ROBÓT</t>
  </si>
  <si>
    <t>ILOŚĆ</t>
  </si>
  <si>
    <t>WARTOŚĆ NETTO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</si>
  <si>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</si>
  <si>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</si>
  <si>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</si>
  <si>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</si>
  <si>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</si>
  <si>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</si>
  <si>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</si>
  <si>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</si>
  <si>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</si>
  <si>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CAŁOŚĆ NETTO</t>
  </si>
  <si>
    <t>12</t>
  </si>
  <si>
    <t>13</t>
  </si>
  <si>
    <t>14</t>
  </si>
  <si>
    <t>15</t>
  </si>
  <si>
    <t>16</t>
  </si>
  <si>
    <t>POZ.</t>
  </si>
  <si>
    <t>17</t>
  </si>
  <si>
    <t>CAŁOŚĆ BRUTTO</t>
  </si>
  <si>
    <t>18</t>
  </si>
  <si>
    <t>4</t>
  </si>
  <si>
    <t>19</t>
  </si>
  <si>
    <t>20</t>
  </si>
  <si>
    <t>21</t>
  </si>
  <si>
    <t>22</t>
  </si>
  <si>
    <t>23</t>
  </si>
  <si>
    <t>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</si>
  <si>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</si>
  <si>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</si>
  <si>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</si>
  <si>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</si>
  <si>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</si>
  <si>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</si>
  <si>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</si>
  <si>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</si>
  <si>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</si>
  <si>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</si>
  <si>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</si>
  <si>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</si>
  <si>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</si>
  <si>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</si>
  <si>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</si>
  <si>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</si>
  <si>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</si>
  <si>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</si>
  <si>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</si>
  <si>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</si>
  <si>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</si>
  <si>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</si>
  <si>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</si>
  <si>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</si>
  <si>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</si>
  <si>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WENTYLACJA MECHANICZNA</t>
  </si>
  <si>
    <t xml:space="preserve">Tabela elementów ryczałtowych  dla zadania: „Modernizacja obiektu przedszkola miejskiego w Lipianach" - branża budowlana </t>
  </si>
  <si>
    <t xml:space="preserve">Tabela elementów ryczałtowych  dla zadania: „Modernizacja obiektu przedszkola miejskiego w Lipianach" - branża sanitarna </t>
  </si>
  <si>
    <t>Wykucie bruzd dla przewodów wtynkowych w cegle</t>
  </si>
  <si>
    <t>Rury winidurowe o śr.do 20 mm układane p.t. na podłożu innym niż beton</t>
  </si>
  <si>
    <t>Podstawy dachowe stalowe prostokątne typ A o obwodzie do 2060 mm, w układach kanałowych</t>
  </si>
  <si>
    <t>Podstawy dachowe stalowe prostokątne typ A o obwodzie do 1300 mm, w układach kanałowych</t>
  </si>
  <si>
    <t>Zawory odpowietrzające automatyczne o śr. 15 mm</t>
  </si>
  <si>
    <t>INSTALACJE ELEKTRYCZNE</t>
  </si>
  <si>
    <t>OŚWIETLENIE</t>
  </si>
  <si>
    <t>Oprawa oświetleniowa LED ozn 'A1' - zgodnie ze specyfikacją opraw</t>
  </si>
  <si>
    <t>Oprawa oświetleniowa LED ozn 'A2' - zgodnie ze specyfikacją opraw</t>
  </si>
  <si>
    <t>Oprawa oświetleniowa LED ozn 'A3' - zgodnie ze specyfikacją opraw</t>
  </si>
  <si>
    <t>Oprawa oświetleniowa LED ozn 'B' - zgodnie ze spe_x0002_cyfikacją opraw</t>
  </si>
  <si>
    <t>Oprawa oświetleniowa awaryjna AW1 - zgodnie ze specyfikacją opraw</t>
  </si>
  <si>
    <t>Oprawa oświetleniowa awaryjna EW1 - zgodnie ze specyfikacją opraw</t>
  </si>
  <si>
    <t>łącznik pojedynczy IP20</t>
  </si>
  <si>
    <t>Tabela elementów ryczałtowych  dla zadania: „Modernizacja obiektu przedszkola miejskiego w Lipianach" - branża elektryczna</t>
  </si>
  <si>
    <t>łącznik pojedynczy IP44</t>
  </si>
  <si>
    <t>łącznik schodowy IP20</t>
  </si>
  <si>
    <t>Ręczne wykonanie ślepych otworów o głębokości do 8 cm i śr.do 80 mm w podłożu gipsowym</t>
  </si>
  <si>
    <t>Puszki instalacyjne podtynkowe o śr.do 80 mm</t>
  </si>
  <si>
    <t>Zaprawianie bruzd - ręczne przygotowanie zaprawy cementowo-wapienne</t>
  </si>
  <si>
    <t>Zaprawianie bruzd o szerokości do 25 mm</t>
  </si>
  <si>
    <t>Przewody kabelkowe o łącznym przekroju żył do 7.5 mm2 - Przewód YDY 3x1,5mm2</t>
  </si>
  <si>
    <t>Przewody kabelkowe o łącznym przekroju żył do 7.5 mm2 - Przewód YDY 4x1,5mm2</t>
  </si>
  <si>
    <t>WLZ, rozdzielnice, trasy kablowe</t>
  </si>
  <si>
    <t>montaż TK z wyposażeniem</t>
  </si>
  <si>
    <t>Układanie kabli o masie do 1.0 kg/m w kanałach zamkniętych - YKY 5x25mm2</t>
  </si>
  <si>
    <t>Przebicia w ścianach</t>
  </si>
  <si>
    <t>Rury ochronne z BE o śr.do 40mm</t>
  </si>
  <si>
    <t>Ręczne wykonanie ślepych otworów o głębokości do 8 cm i śr.do 20 mm w podłożu gipsowym</t>
  </si>
  <si>
    <t>POZOSTAŁE INSTALACJE ELEKTRYCZNE</t>
  </si>
  <si>
    <t>gniazdo podwójne 2p+z 230V IP20</t>
  </si>
  <si>
    <t>gniazdo pojedyncze 2p+z 230V IP44</t>
  </si>
  <si>
    <t>gniazdo pojedyncze tablicowe 2p+z 230V IP67</t>
  </si>
  <si>
    <t>Wypusty kablowe zakończone szybkozłączką</t>
  </si>
  <si>
    <t>Przewody kabelkowe o łącznym przekroju żył do 7.5 mm2 - Przewód YDY 3x2,5mm2</t>
  </si>
  <si>
    <t>Zaprawianie bruzd - ręczne przygotowanie zaprawy cementowo-wapiennej</t>
  </si>
  <si>
    <t>INSTALACJA ODGROMOWA I UZIOM</t>
  </si>
  <si>
    <t>MSW (miejscowa szyna wyrównawcza)</t>
  </si>
  <si>
    <t>Przewody izolowane jednożyłowe o przekroju 4 mm2 wciągane do rur - Przewód z żyłą Cu LgY-450/750V, 25 mm2</t>
  </si>
  <si>
    <t>Rura ochronna grubościenna</t>
  </si>
  <si>
    <t>Łączenie przewodów instalacji odgromowej lub prze_x0002_wodów wyrównawczych z bednarki o przekroju do 120 mm2 na ścianie lub konstrukcji zbrojenia</t>
  </si>
  <si>
    <t>POMIARY ELEKTRYCZNE INSTALACJI WEWNĘTRZNYCH -</t>
  </si>
  <si>
    <t>Badania i pomiary instalacji uziemiającej (pierwszy pomiar)</t>
  </si>
  <si>
    <t>Badania i pomiary instalacji uziemiającej (każdy na_x0002_stępny pomiar)</t>
  </si>
  <si>
    <t>Sprawdzenie samoczynnego wyłączania zasilania ( pierwsza próba)</t>
  </si>
  <si>
    <t>Sprawdzenie samoczynnego wyłączania zasilania ( następna próba)</t>
  </si>
  <si>
    <t>Sprawdzenie i pomiar 3-fazowego obwodu elektrycz_x0002_nego niskiego napięcia</t>
  </si>
  <si>
    <t>Pomiary natężenia oświetlenia - pierwszy kpl. 5 po_x0002_miarów dok.na stanowisku</t>
  </si>
  <si>
    <t>Pomiary natężenia oświetlenia - każdy dalszy kpl.po_x0002_miarów dok.na tym samym stanowisk</t>
  </si>
  <si>
    <t>układ nawiewny N4</t>
  </si>
  <si>
    <t>Dostawa i montaż centrala stojąca o wydajności 1 400 /1 475m3/h [N/W] NW4 wg.PT</t>
  </si>
  <si>
    <t>Przewody wentylacyjne z blachy stalowej, prostokątne, typ A/I o obwodzie do 1400 mm - udział kształtek do 55 %</t>
  </si>
  <si>
    <t>Przewody wentylacyjne z blachy stalowej, kołowe, typ S(Spiro) o śr. do 200 mm - udział kształtek do 35 %</t>
  </si>
  <si>
    <t>Jednowarstwowa izolacja kanałów wentylacyjnych wełną mineralną na folii aluminiowej, grub. 30mm</t>
  </si>
  <si>
    <t>Rury typu flex elastyczne odcinki przed anemostatem,d=250mm wg.PT</t>
  </si>
  <si>
    <t>Anemostat wirowy okrągły DN600 +Skrzynka rozprężna PBS (z króćcem bocznym) Vzu= 300m3/h wg.PT</t>
  </si>
  <si>
    <t>Przepustnice jednopłaszczyznowe stalowe kołowe, typ B do przewodów o śr. 150 mm</t>
  </si>
  <si>
    <t>Anemostaty kołowe typ D o śr. 200 mm</t>
  </si>
  <si>
    <t>Prostokątny króciec elastyczny o wymiarach 700x1600 mm wg.PT</t>
  </si>
  <si>
    <t>Prostokątny króciec elastyczny o wymiarach 400x200 mm wg.PT</t>
  </si>
  <si>
    <t>Tłumiki akustyczne płytowe prostokątne o obwodzie do 1500 mm-400x200wg.PT</t>
  </si>
  <si>
    <t>Dostawa i montaż okap 3500x2300x540mm, króćce nawiewne 8x250, króćce wyciągowe 4x400 - Okap wyciągowo-nawiewy z wiązką wychwytującą z dwustopniową filtracją przez filtr cyklonowy cylindryczny wraz z filtrem siatkowym z oświetleniem led wg.PT</t>
  </si>
  <si>
    <t>układ nawiewny Nk</t>
  </si>
  <si>
    <t>Dostawa i montaż centrala stojąca o wydajności 5 200 / 5 200m3/h [N/W] Nk wg.PT</t>
  </si>
  <si>
    <t>Przewody wentylacyjne z blachy stalowej, prostokątne, typ A/I o obwodzie do 4400 mm - udział kształtek do 55 %</t>
  </si>
  <si>
    <t>Przewody wentylacyjne z blachy stalowej, kołowe, typ S(Spiro) o śr. do 630 mm - udział kształtek do 55 %</t>
  </si>
  <si>
    <t>Przewody wentylacyjne z blachy stalowej, kołowe, typ S(Spiro) o śr. do 315 mm - udział kształtek do 35 %</t>
  </si>
  <si>
    <t>Prostokątny króciec elastyczny o wymiarach 800x400 mm wg.PT</t>
  </si>
  <si>
    <t>Prostokątny króciec elastyczny o wymiarach 400x800 mm wg.PT</t>
  </si>
  <si>
    <t>Tłumiki akustyczne płytowe prostokątne o obwodzie do 2600 mm-400x800 wg.PT</t>
  </si>
  <si>
    <t>Przepustnice jednopłaszczyznowe stalowe kołowe, typ B do przewodów o śr. 250 mm</t>
  </si>
  <si>
    <t>Przepustnice jednopłaszczyznowe stalowe kołowe, typ B do przewodów o śr. 315 mm</t>
  </si>
  <si>
    <t>Przepustnice jednopłaszczyznowe stalowe kołowe, typ B do przewodów o śr. 450 mm</t>
  </si>
  <si>
    <t>Kratka wentylacyjna 215x1215 RAL9010 wg.PT</t>
  </si>
  <si>
    <t>układ czerpny NN4</t>
  </si>
  <si>
    <t>Przewody wentylacyjne z blachy stalowej, prostokątne, typ A/I o obwodzie do 1400 mm - udział kształtek do 35 %</t>
  </si>
  <si>
    <t>Jednowarstwowa izolacja kanałów wentylacyjnych -izolacja termiczna z kauczuku grub. 20 mm</t>
  </si>
  <si>
    <t>Prostokątna czerpnia/wyrzutnia ścienna o wymiarach 600x250mm wg.PT</t>
  </si>
  <si>
    <t>Przebicie otworów dla przewodów instalacyjnych o średnicy do 300 mm w ścianach muro_x0002_wanych o grubości 1 1/2 ceg. otw.</t>
  </si>
  <si>
    <t>układ czerpny NNk</t>
  </si>
  <si>
    <t>Przewody wentylacyjne z blachy stalowej, prostokątne, typ A/I o obwodzie do 4400 mm - udział kształtek do 35 %</t>
  </si>
  <si>
    <t>Prostokątna czerpnia/wyrzutnia ścienna o wymiarach 1000x400mm wg.PT</t>
  </si>
  <si>
    <t>Przebicie otworów dla przewodów instalacyjnych o średnicy do 300 mm w ścianach muro_x0002_wanych o grubości 1 1/2 ceg.</t>
  </si>
  <si>
    <t>układ wywiewny W4</t>
  </si>
  <si>
    <t>Przewody wentylacyjne z blachy stalowej, kołowe, typ S(Spiro) o śr. do 100 mm - udział kształtek do 35 %</t>
  </si>
  <si>
    <t>49</t>
  </si>
  <si>
    <t>50</t>
  </si>
  <si>
    <t>51</t>
  </si>
  <si>
    <t>52</t>
  </si>
  <si>
    <t>53</t>
  </si>
  <si>
    <t>Rury typu flex elastyczne odcinki przed anemostatem,d=160mm wg.PT</t>
  </si>
  <si>
    <t>Rury typu flex elastyczne odcinki przed anemostatem,d=150mm wg.PT</t>
  </si>
  <si>
    <t>Rury typu flex elastyczne odcinki przed anemostatem,d=100mm wg.PT</t>
  </si>
  <si>
    <t>Anemostat wirowy okrągły DN500 +Skrzynka rozprężna PBS (z króćcem bocznym) Vzu= 450m3/h wg.PT</t>
  </si>
  <si>
    <t>Anemostat wirowy okrągły DN310 +Skrzynka rozprężna PBS (z króćcem bocznym) Vzu= 220m3/h wg.PT</t>
  </si>
  <si>
    <t>Anemostaty kołowe typ D o śr. 100 mm</t>
  </si>
  <si>
    <t>Anemostaty kołowe typ D o śr. 150 mm</t>
  </si>
  <si>
    <t>Przepustnice jednopłaszczyznowe stalowe kołowe, typ B do przewodów o śr. do 100 mm</t>
  </si>
  <si>
    <t>Przepustnice jednopłaszczyznowe stalowe kołowe, typ B do przewodów o śr. do 200 mm</t>
  </si>
  <si>
    <t>układ wywiewny Wk</t>
  </si>
  <si>
    <t>Przewody wentylacyjne z blachy stalowej, kołowe, typ S(Spiro) o śr. do 400 mm - udział kształtek do 55 %</t>
  </si>
  <si>
    <t>54</t>
  </si>
  <si>
    <t>55</t>
  </si>
  <si>
    <t>56</t>
  </si>
  <si>
    <t>57</t>
  </si>
  <si>
    <t>Prostokątny króciec elastyczny o wymiarach 550x550mm wg.PT</t>
  </si>
  <si>
    <t>Filtr prostokątny 550x550 mm wg.PT</t>
  </si>
  <si>
    <t>układ wyrzutowy WW1_WW2_WW3_WW4</t>
  </si>
  <si>
    <t>58</t>
  </si>
  <si>
    <t>59</t>
  </si>
  <si>
    <t>60</t>
  </si>
  <si>
    <t>61</t>
  </si>
  <si>
    <t>Przebicie otworów w stropach żelbetowych o grubości do 10 cm dla przewodów instalacyj_x0002_nych o śr. do 100 mm</t>
  </si>
  <si>
    <t>62</t>
  </si>
  <si>
    <t>63</t>
  </si>
  <si>
    <t>64</t>
  </si>
  <si>
    <t>65</t>
  </si>
  <si>
    <t>66</t>
  </si>
  <si>
    <t>Wyrzutnie dachowe prostokątne typ A i B o obwodzie do 2520 mm- 1000x300 wg.PT</t>
  </si>
  <si>
    <t>Wyrzutnie dachowe prostokątne typ A i B o obwodzie do 1300 mm-400x200 wg.PT</t>
  </si>
  <si>
    <t>Wyrzutnie dachowe kołowe typ C do przewodów o śr. 250 mm</t>
  </si>
  <si>
    <t>Podstawy dachowe stalowe kołowe typ B/II o śr. 250 mm, w układach kanałowych</t>
  </si>
  <si>
    <t>Wyrzutnie dachowe prostokątne typ A i B o obwodzie do 1760 mm-500x250 wg.PT</t>
  </si>
  <si>
    <t>układ wyrzutowy WWk</t>
  </si>
  <si>
    <t>67</t>
  </si>
  <si>
    <t>68</t>
  </si>
  <si>
    <t>69</t>
  </si>
  <si>
    <t>70</t>
  </si>
  <si>
    <t>71</t>
  </si>
  <si>
    <t>72</t>
  </si>
  <si>
    <t>Wyrzutnie dachowe prostokątne typ A i B o obwodzie do 2520 mm-800x400 wg.PT</t>
  </si>
  <si>
    <t>Podstawy dachowe stalowe prostokątne typ A o obwodzie do 2520 mm, w układach kanałowych</t>
  </si>
  <si>
    <t>Podstawy dachowe stalowe prostokątne typ A o obwodzie do 1760 mm, w układach kanałowych</t>
  </si>
  <si>
    <t>73</t>
  </si>
  <si>
    <t>74</t>
  </si>
  <si>
    <t>75</t>
  </si>
  <si>
    <t>76</t>
  </si>
  <si>
    <t>układ wywiewny Wi</t>
  </si>
  <si>
    <t>77</t>
  </si>
  <si>
    <t>Wyrzutnie dachowe kołowe typ C do przewodów o śr. 100 mm</t>
  </si>
  <si>
    <t>78</t>
  </si>
  <si>
    <t>INSTALACJA WODY ZIMNEJ, CIEPŁEJ I CYRKULACJI</t>
  </si>
  <si>
    <t>prace demontażowe</t>
  </si>
  <si>
    <t>79</t>
  </si>
  <si>
    <t>Nakłady na zamknięcie dopływu, spuszczenie i napełnienie oraz sprawdzenie szczelności instalacji wody zimnej dla obiektów do 15 piono-pięter</t>
  </si>
  <si>
    <t>Nakłady na zamknięcie dopływu, spuszczenie i napełnienie oraz sprawdzenie szczelności instalacji wody ciepłej dla obiektów do 15 piono-pięter</t>
  </si>
  <si>
    <t>Demontaż podejścia dopływowego do istniejących urządzeń</t>
  </si>
  <si>
    <t>Demontaż baterii umywalkowej/zlewozmywakowe</t>
  </si>
  <si>
    <t>Demontaż baterii natryskowej</t>
  </si>
  <si>
    <t>80</t>
  </si>
  <si>
    <t>81</t>
  </si>
  <si>
    <t>82</t>
  </si>
  <si>
    <t>83</t>
  </si>
  <si>
    <t>Transport złomu samochodem skrzyniowym z załadunkiem i wyładunkiem ręcznym na od_x0002_ległość do 1 km</t>
  </si>
  <si>
    <t>Transport złomu samochodem skrzyniowym - dodatek za każdy rozpoczęty km ponad 1 km Krotność = 10</t>
  </si>
  <si>
    <t>84</t>
  </si>
  <si>
    <t>85</t>
  </si>
  <si>
    <t>prace montażowe</t>
  </si>
  <si>
    <t>86</t>
  </si>
  <si>
    <t>Rurociągi z tworzyw sztucznych PP STABI o śr. zewnętrznej 20x2,8 mm o połączeniach zgrzewanych, na ścianach w budynkach niemieszkalnych</t>
  </si>
  <si>
    <t>Rurociągi z tworzyw sztucznych PP STABI o śr. zewnętrznej 25x3,5 mm o połączeniach zgrzewanych, na ścianach w budynkach niemieszkalnych</t>
  </si>
  <si>
    <t>Rurociągi z tworzyw sztucznych PP STABI o śr. zewnętrznej 32x4,4 mm o połączeniach zgrzewanych, na ścianach w budynkach niemieszkalnych</t>
  </si>
  <si>
    <t>Rurociągi z tworzyw sztucznych PP STABI o śr. zewnętrznej 40x5,5 mm o połączeniach zgrzewanych, na ścianach w budynkach niemieszkalnych</t>
  </si>
  <si>
    <t>Rurociągi z tworzyw sztucznych PP o śr. zewnętrznej 20x2,8 mm o połączeniach zgrzewa_x0002_nych, na ścianach w budynkach niemieszkalnych</t>
  </si>
  <si>
    <t>Rurociągi z tworzyw sztucznych PP o śr. zewnętrznej 25x3,5 mm o połączeniach zgrzewa_x0002_nych, na ścianach w budynkach niemieszkalnych</t>
  </si>
  <si>
    <t>Rurociągi z tworzyw sztucznych PP o śr. zewnętrznej 32x4,4 mm o połączeniach zgrzewa_x0002_nych, na ścianach w budynkach niemieszkalnych</t>
  </si>
  <si>
    <t>87</t>
  </si>
  <si>
    <t>88</t>
  </si>
  <si>
    <t>89</t>
  </si>
  <si>
    <t>90</t>
  </si>
  <si>
    <t>91</t>
  </si>
  <si>
    <t>92</t>
  </si>
  <si>
    <t>93</t>
  </si>
  <si>
    <t>94</t>
  </si>
  <si>
    <t>Rurociągi z tworzyw sztucznych PP o śr. zewnętrznej 40x5,5 mm o połączeniach zgrzewa_x0002_nych, na ścianach w budynkach niemieszkalnych</t>
  </si>
  <si>
    <t>Próba szczelności instalacji wodociągowych z rur z tworzyw sztucznych w budynkach nie_x0002_mieszkalnych (rurociąg o śr. do 63 mm) m Przedmiar dodatkowy - ilość prób szczelności</t>
  </si>
  <si>
    <t>Płukanie instalacji wodociągowej w budynkach niemieszkalnych</t>
  </si>
  <si>
    <t>Przebicie otworów dla przewodów instalacyjnych o średnicy do 50 mm w ścianach betono_x0002_wych o grubości do 20 cm</t>
  </si>
  <si>
    <t>Przejście przez ścianę EIS120 gazoszczelne wg.PT</t>
  </si>
  <si>
    <t>95</t>
  </si>
  <si>
    <t>96</t>
  </si>
  <si>
    <t>97</t>
  </si>
  <si>
    <t>Dodatki za podejścia dopływowe w rurociągach z tworzyw sztucznych PP 32x4,4-włączenie do istniejącej instalacji wody</t>
  </si>
  <si>
    <t>Dodatki za podejścia dopływowe w rurociągach z tworzyw sztucznych PP 40x5,5-włączenie instalacji do rozdzielacza</t>
  </si>
  <si>
    <t>Dodatki za podejścia dopływowe w rurociągach z tworzyw sztucznych PP 32x4,4-włączenie do głównego odgałęzienia wody</t>
  </si>
  <si>
    <t>Zawory przelotowe i zwrotne instalacji wodociągowych z rur z tworzyw sztucznych o śr. no_x0002_minalnej 32 mm</t>
  </si>
  <si>
    <t>Zawory przelotowe i zwrotne instalacji wodociągowych z rur z tworzyw sztucznych o śr. no_x0002_minalnej 25 mm</t>
  </si>
  <si>
    <t>98</t>
  </si>
  <si>
    <t>99</t>
  </si>
  <si>
    <t>100</t>
  </si>
  <si>
    <t>101</t>
  </si>
  <si>
    <t>102</t>
  </si>
  <si>
    <t>103</t>
  </si>
  <si>
    <t>104</t>
  </si>
  <si>
    <t>105</t>
  </si>
  <si>
    <t>Zawory przelotowe i zwrotne instalacji wodociągowych z rur z tworzyw sztucznych o śr. no_x0002_minalnej 20 mm</t>
  </si>
  <si>
    <t>Montaż otulin z wełny mineralnej w płaszczu PCV dla rurociągów o śr. 20 mm, gr. izolacji 20 mm</t>
  </si>
  <si>
    <t>Montaż otulin z wełny mineralnej w płaszczu PCV dla rurociągów o śr. 25 mm, gr. izolacji 30 mm</t>
  </si>
  <si>
    <t>Montaż otulin z wełny mineralnej w płaszczu PCV dla rurociągów o śr. 32 mm, gr. izolacji 20 mm</t>
  </si>
  <si>
    <t>Montaż otulin z wełny mineralnej w płaszczu PCV dla rurociągów o śr. 40 mm, gr. izolacji 20 mm</t>
  </si>
  <si>
    <t>106</t>
  </si>
  <si>
    <t>107</t>
  </si>
  <si>
    <t>108</t>
  </si>
  <si>
    <t>109</t>
  </si>
  <si>
    <t>Montaż otulin z wełny mineralnej w płaszczu PCV dla rurociągów o śr. 32 mm, gr. izolacji 30 mm</t>
  </si>
  <si>
    <t>Montaż otulin z wełny mineralnej w płaszczu PCV dla rurociągów o śr. 40 mm, gr. izolacji 40 mm</t>
  </si>
  <si>
    <t>Dodatki za podejścia dopływowe w rurociągach z tworzyw sztucznych do zaworów czerpal_x0002_nych, baterii, mieszaczy, hydrantów itp. o połączeniu sztywnym o śr. zewnętrznej 20 mm</t>
  </si>
  <si>
    <t>Dodatki za podejścia dopływowe w rurociągach z tworzyw sztucznych do zaworów czerpal_x0002_nych, baterii, mieszaczy, hydrantów itp. o połączeniu sztywnym o śr. zewnętrznej 25 mm</t>
  </si>
  <si>
    <t>Dodatki za podejścia dopływowe w rurociągach z tworzyw sztucznych do zaworów czerpal_x0002_nych, baterii, płuczek o połączeniu elastycznym z tworzywa o śr. zewnętrznej 20 mm</t>
  </si>
  <si>
    <t>Rurociągi z z rur wielowarstwowych PE-RT/Al/PE-RT o śr. zewnętrznej 16x2 mm o połącze_x0002_niach zaprasowywanych, na ścianach w budynkach niemieszkalnych</t>
  </si>
  <si>
    <t>Rurociągi z z rur wielowarstwowych PE-RT/Al/PE-RT o śr. zewnętrznej 20x2 mm o połącze_x0002_niach zaprasowywanych, na ścianach w budynkach niemieszkalnych</t>
  </si>
  <si>
    <t>Izolacja rurociągów śr. 16 mm otulinami PE- jednowarstwowymi gr. 9 mm €</t>
  </si>
  <si>
    <t>Izolacja rurociągów śr. 20 mm otulinami PE - jednowarstwowymi gr. 9 mm (E)</t>
  </si>
  <si>
    <t>Dodatki za podejścia dopływowe w rurociągach z tworzyw sztucznych 16x2,0mm -podłącze_x0002_nie urządzeń w kuchni</t>
  </si>
  <si>
    <t>Zawory odcinające do umywalek/zlewów o śr. 1/2x3/8</t>
  </si>
  <si>
    <t>Zawory odcinające do płuczek ustępowych o śr. 1/2x3/8</t>
  </si>
  <si>
    <t>Baterie umywalkowe wg.PT</t>
  </si>
  <si>
    <t>Baterie zlewozmywakowe/sztorcowe wg.PT</t>
  </si>
  <si>
    <t>Baterie natryskowe wg.PT</t>
  </si>
  <si>
    <t>Zawory czerpalne z tworzyw sztucznych o śr. nominalnej 15 mm</t>
  </si>
  <si>
    <t>Zawór termostatyczny DN20 wg.PT</t>
  </si>
  <si>
    <t>Zawory przelotowe i zwrotne instalacji wodociągowych z rur z tworzyw sztucznych o śr. no_x0002_minalnej 15 mm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</si>
  <si>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</si>
  <si>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</si>
  <si>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</si>
  <si>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</si>
  <si>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</si>
  <si>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</si>
  <si>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</si>
  <si>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</si>
  <si>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</si>
  <si>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</si>
  <si>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</si>
  <si>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</si>
  <si>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</si>
  <si>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</si>
  <si>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</si>
  <si>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</si>
  <si>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</si>
  <si>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</si>
  <si>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</si>
  <si>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</si>
  <si>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</si>
  <si>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</si>
  <si>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</si>
  <si>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Filtr siatkowy DN32 wg.PT</t>
  </si>
  <si>
    <t>Termometry montowane w gotowej tulei</t>
  </si>
  <si>
    <t>Zawory odcinającego układu kuchennego</t>
  </si>
  <si>
    <t>Pompa cyrkulacyjna wg.PT</t>
  </si>
  <si>
    <t>133</t>
  </si>
  <si>
    <t>134</t>
  </si>
  <si>
    <t>135</t>
  </si>
  <si>
    <t>KANALIZACJA SANITARNA-TŁUSZCZOWA</t>
  </si>
  <si>
    <t>136</t>
  </si>
  <si>
    <t>Demontaż urządzeń sanitarnych bez korkowania podejść dopływowych i odpływowych - umywalka</t>
  </si>
  <si>
    <t>Demontaż urządzeń sanitarnych bez korkowania podejść dopływowych i odpływowych - ustęp z miską porcelanową kpl.</t>
  </si>
  <si>
    <t>Demontaż urządzeń sanitarnych bez korkowania podejść dopływowych i odpływowych - natrysk</t>
  </si>
  <si>
    <t>137</t>
  </si>
  <si>
    <t>138</t>
  </si>
  <si>
    <t>139</t>
  </si>
  <si>
    <t>140</t>
  </si>
  <si>
    <t>141</t>
  </si>
  <si>
    <t>Rurociągi z PVC kanalizacyjne o śr. 160 mm w gotowych wykopach, wewnątrz budynków o połączeniach wciskowych</t>
  </si>
  <si>
    <t>Rurociągi z PVC kanalizacyjne o śr. 110 mm w gotowych wykopach, wewnątrz budynków o połączeniach wciskowych</t>
  </si>
  <si>
    <t>Kształtki PVC -kanalizacja tłuszczowa</t>
  </si>
  <si>
    <t>Rurociągi z PVC kanalizacyjne o śr. 110 mm na ścianach w budynkach mieszkalnych o po_x0002_łączeniach wciskowych</t>
  </si>
  <si>
    <t>Rurociągi z PVC kanalizacyjne o śr. 50 mm na ścianach w budynkach mieszkalnych o połą_x0002_czeniach wciskow</t>
  </si>
  <si>
    <t xml:space="preserve">Dodatki za wykonanie podejść odpływowych z PVC o śr. 50 mm o połączeniach wciskowych (umywalka, zlew,natrysk,wpust,odwodnienie kuchni, obieraczka) </t>
  </si>
  <si>
    <t>142</t>
  </si>
  <si>
    <t>143</t>
  </si>
  <si>
    <t>144</t>
  </si>
  <si>
    <t>145</t>
  </si>
  <si>
    <t>146</t>
  </si>
  <si>
    <t>Dodatki za wykonanie podejść odpływowych z PVC o śr. 110 mm o połączeniach wcisko_x0002_wych</t>
  </si>
  <si>
    <t>Czyszczaki z PVC kanalizacyjne o śr. 110 mm o połączeniach wciskowych</t>
  </si>
  <si>
    <t>Rury wywiewne z PVC o połączeniu wciskowym o śr. 110 mm</t>
  </si>
  <si>
    <t>Zlewozmywaki wg.P</t>
  </si>
  <si>
    <t>Umywalki pojedyncze porcelanowe wg.PT</t>
  </si>
  <si>
    <t>Postument/ półpostument porcelanowy do umywalek poz. 150</t>
  </si>
  <si>
    <t>Elementy montażowe do miski ustępowej wg.PT</t>
  </si>
  <si>
    <t>Urządzenia sanitarne na elemencie montażowym - ustęp wg.PT</t>
  </si>
  <si>
    <t>147</t>
  </si>
  <si>
    <t>148</t>
  </si>
  <si>
    <t>149</t>
  </si>
  <si>
    <t>150</t>
  </si>
  <si>
    <t>151</t>
  </si>
  <si>
    <t>152</t>
  </si>
  <si>
    <t>153</t>
  </si>
  <si>
    <t>154</t>
  </si>
  <si>
    <t>Przyciski do spłuczek podtynkowych publicznych wg.PT</t>
  </si>
  <si>
    <t>Wpusty podłogowe wg.PT</t>
  </si>
  <si>
    <t>155</t>
  </si>
  <si>
    <t>156</t>
  </si>
  <si>
    <t>Prace demontażowe w szatni wraz z uzupełnieniem płytek po wykonanych pracach sanitar_x0002_nych oraz uporządkowaniem i wywiezieneim materiału z demontażu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</si>
  <si>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</si>
  <si>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</si>
  <si>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</si>
  <si>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</si>
  <si>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</si>
  <si>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</si>
  <si>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</si>
  <si>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</si>
  <si>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</si>
  <si>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</si>
  <si>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</si>
  <si>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</si>
  <si>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Próby szczelności instalacji c.o. z rur stalowych i miedzianych w budynkach niemieszkalnych  Przedmiar dodatkowy</t>
  </si>
  <si>
    <t>169</t>
  </si>
  <si>
    <t>170</t>
  </si>
  <si>
    <t>171</t>
  </si>
  <si>
    <t>172</t>
  </si>
  <si>
    <t>173</t>
  </si>
  <si>
    <t>174</t>
  </si>
  <si>
    <t>175</t>
  </si>
  <si>
    <t>INSTALACJA CIEPŁA TECHNOLOGICZNEGO</t>
  </si>
  <si>
    <t>176</t>
  </si>
  <si>
    <t>Rurociągi w instalacjach c.t. stalowe o śr.nominalnej 28,0x1,5 mm o połączeniach zapraso_x0002_wywanyc</t>
  </si>
  <si>
    <t>Montaż otulin z wełny mineralnej w płaszczu PCV dla rurociągów o śr. 25 mm, gr. izolacji30 mm</t>
  </si>
  <si>
    <t>Próby z dokonaniem regulacji instalacji ciepła technologicznego (na gorąco)</t>
  </si>
  <si>
    <t>Przejście przez ściane EIS120 gazoszczelne wg.PT</t>
  </si>
  <si>
    <t>Zawór mieszający lub rozdzielający trójdrogowy , współpracujący z siłownikiem - materiał uwzglniędniono w centrali wentylacyjne</t>
  </si>
  <si>
    <t>Złączka z gwintem zewnętrznym press 28x 1" (podłączenie centrali)</t>
  </si>
  <si>
    <t>Zawory odcinające o śr. nominalnej 15 mm, wg.PT</t>
  </si>
  <si>
    <t>Automatyczny zawór równoważący o śr. nominalnej 15 mm, wg.PT</t>
  </si>
  <si>
    <t>Złączka z gwintem zewnętrznym press 18x 1/2" (podłączenie zaworów),wg.PT</t>
  </si>
  <si>
    <t>Zawory przelotowe o połączeniach gwintowanych o śr. nominalnej 32 mm</t>
  </si>
  <si>
    <t>Zawór kulowy do łączenia z pompami, z klapą zwrotną wg.PT</t>
  </si>
  <si>
    <t>Czujnik temepratury wg.PT</t>
  </si>
  <si>
    <t>Pompa obiegowa c.t. wg.PT</t>
  </si>
  <si>
    <t>177</t>
  </si>
  <si>
    <t>178</t>
  </si>
  <si>
    <t>179</t>
  </si>
  <si>
    <t>Doposażenie istniejącej kotłowni -dodatkowa karta systemu jako dodatkowy moduł grzew_x0002_czy wg. doboru producenta instniejącego kotła wg.PT</t>
  </si>
  <si>
    <t>Demontaż istniejącego zaworu o śr. 100mm</t>
  </si>
  <si>
    <t>Demontaż istniejącego zaworu o śr. 32mm</t>
  </si>
  <si>
    <t>Montaż zaworu z demontażu -nowa lokalizacja zdemontowanego zaworu wg.PT</t>
  </si>
  <si>
    <t>Rozbudowa rozdzielacza o odcinek 40cm rury DN125 z odejściem DN32</t>
  </si>
  <si>
    <t>Roboty rozbiórkowe</t>
  </si>
  <si>
    <t>Demontaż wyposażenia kuchni i zaplecza kuchenne_x0002_go oraz osprzętu i urządzeń</t>
  </si>
  <si>
    <t>Demontaż skrzydeł drzwiowych</t>
  </si>
  <si>
    <t>Wykucie z muru ościeżnic drzwiowych o pow.do 2 m2</t>
  </si>
  <si>
    <t>Rozebranie komina z cegieł</t>
  </si>
  <si>
    <t>Rozebranie sufitów podwieszonych z płyt gipsowo_x0002_kartonowych na rusztach metalowych- kuchnia i rozdzielnia</t>
  </si>
  <si>
    <t>Wykucie gniazd o głębok. 1 ceg. w ścianach z cegieł na zaprawie cementowo-wapiennej dla osadzenia nadproży prefabrykowanych L19</t>
  </si>
  <si>
    <t>Wykucie gniazd o głęb. 1/2 ceg. w ścianach z cegieł na zaprawie cementowo-wapienne dla osadzenia nadproży prefabrykowanych L19</t>
  </si>
  <si>
    <t>Wykucie bruzd poziomych 1x1 ceg. w ścianach z ce_x0002_gieł na zaprawie cementowo-wapiennej- dla osadze_x0002_nia nadproży prefabrykowanych L19</t>
  </si>
  <si>
    <t>Wykucie bruzd poziomych 1/2x1 ceg. w ścianach z cegieł na zaprawie cementowo-wapiennej- dla osa_x0002_dzenia nadproży prefabrykowanych L19</t>
  </si>
  <si>
    <t>Wykucie otworów lub poszerzenie otworów drzwio_x0002_wych w ścianach z cegieł o grubości ponad 1/2 ceg. na zaprawie cementowo-wapiennej</t>
  </si>
  <si>
    <t>Wykucie lub poszerzenie otworów drzwiowych w ścianach z cegieł o grubości 1/2 ceg. na zaprawie ce_x0002_mentowo-wapiennej</t>
  </si>
  <si>
    <t>Rozebranie wykładziny ściennej z płytek</t>
  </si>
  <si>
    <t>Zeskrobanie i zmycie starej farby ze ścian - korytarz i pozostałe pomieszczenia powyżej glazury</t>
  </si>
  <si>
    <t>Rozebranie posadzki z płytek na zaprawie klejowej lub cementowej</t>
  </si>
  <si>
    <t>Podstawienie kontenerów, załadunek i wywóz gruzu i materiałów z rozbiórek na wysypisko wraz z koszta_x0002_mi utylizacji</t>
  </si>
  <si>
    <t>Roboty modernizacyjne</t>
  </si>
  <si>
    <t>Zamurowanie otworów drzwiowych w ścianach na za_x0002_prawie cementowo-wapiennej cegła</t>
  </si>
  <si>
    <t>Ułożenie nadproży prefabrykowanych typu L19</t>
  </si>
  <si>
    <t>Uzupenienie tynków zwyklych wew.kat.III z zapr.cem.-wap.na zamurowaniach (do 2m2 w 1 miej.)</t>
  </si>
  <si>
    <t>Otynkowanie nadproży tynkiem kat.III z zaprawy cem.-wap. o szer.do 25 cm</t>
  </si>
  <si>
    <t>Podkład tynkarski pod glazurę na ścianach</t>
  </si>
  <si>
    <t>Tynki (gładzie) jednowarstw.wewn.gr.5 mm z gipsu szpachlow.wyk.ręcz.na ścianach na podłożu z tynku_x0002_szpachlowanie powyżej glazury</t>
  </si>
  <si>
    <t>Izolacje przeciwwilgociowa z elastycznej masy uszczelniającej w pomieszczeniach wilgotnych z wy_x0002_winieciem na ściany na wys. 15 cm- grunowanie pod_x0002_łoża pod płynną folię</t>
  </si>
  <si>
    <t>Izolacje przeciwwilgociowa z elastycznej masy uszczelniającej w pomieszczeniach wilgotnych z wywinięciem na ściany na wys.15 cm- płynna folia</t>
  </si>
  <si>
    <t>Izolacje przeciwwilgociowa z elastycznej masy uszczelniającej w pomieszczeniach wilgotnych - wklejenie taśmy uszczelniającej</t>
  </si>
  <si>
    <t>Posadzki z płytek gresowych o wym. 60x60 cm sza_x0002_rych imitujących beton, układanych na klej , płytki o antypoślizgowości R10, odporne na środki chemicz_x0002_ne- szczegóły wg projektu</t>
  </si>
  <si>
    <t>Gruntowanie podłoża pod powłoki hydroizolacyjne_x0002_powierzchnie pionowe (przy umywalkach, zlewach, muszlach)</t>
  </si>
  <si>
    <t>Uszczelnienie pomieszczeń mokrych i wilgotnych pod okładzinę ceramiczną płynną folią uszczelniają_x0002_cą ; powierzchnie pionowe (przy umywalkach, zle_x0002_wach, muszlach) Krotność = 2</t>
  </si>
  <si>
    <t>Izolacja pionowych szczelin taśmami - wg PW</t>
  </si>
  <si>
    <t>Licowanie ścian płytkami glazurowanymi białymi z połyskiem o wymiarach 20 x 20 cm - na klej do wys. 2,20m</t>
  </si>
  <si>
    <t xml:space="preserve">  Narożniki zewnętrzne ścian wykończone listwą naro_x0002_żnikową naścienną, wyoblaną na wys. do 2,0</t>
  </si>
  <si>
    <t>Sufit podwieszony- okładziny stropów płytami gipso_x0002_wo - kartonowymi wodoodpornymi gr. 12,5mm na profilach metalowych systemowych - 2xGKBI- kuch_x0002_nia i rozdzielnia</t>
  </si>
  <si>
    <t>Drzwi metalowe z ościeżnicą stalową z przeszkle_x0002_niem okrągłym, bulajem - szczegóły wg projektu</t>
  </si>
  <si>
    <t>Malowanie farbą wewn. zmywalną odporną na szoro_x0002_wanie dwukrotnie z gruntowaniem sufitów</t>
  </si>
  <si>
    <t>Malowanie farbą wewn. zmywalną odporną na szoro_x0002_wanie dwukrotnie z gruntowaniem ścian</t>
  </si>
  <si>
    <t>Wyposażenie - meble, urządzenia i sprzęt</t>
  </si>
  <si>
    <t>Dostawa kuchenki elektrycznej 5-polowej z piekarni_x0002_kiem 90x60 cm, 11,4 kW, 400W- szczegóły wg projektu</t>
  </si>
  <si>
    <t>Montaż istniejącego sprzętu i mebli, przewidzianego do zachowania oraz kuchenki elektrycznej -szczegó_x0002_ły wg projektu</t>
  </si>
  <si>
    <t>I</t>
  </si>
  <si>
    <t>II</t>
  </si>
  <si>
    <t>III</t>
  </si>
  <si>
    <t>IV</t>
  </si>
  <si>
    <t>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</si>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</sst>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49" fontId="10" fillId="4" borderId="1" xfId="2" applyNumberFormat="1" applyFont="1" applyBorder="1" applyAlignment="1">
      <alignment horizontal="center" vertical="center" wrapText="1"/>
    </xf>
    <xf numFmtId="44" fontId="10" fillId="4" borderId="1" xfId="2" applyNumberFormat="1" applyFont="1" applyBorder="1" applyAlignment="1">
      <alignment horizontal="center" vertical="center" wrapText="1"/>
    </xf>
    <xf numFmtId="0" fontId="10" fillId="4" borderId="1" xfId="2" applyNumberFormat="1" applyFont="1" applyBorder="1" applyAlignment="1">
      <alignment horizontal="center" vertical="center" wrapText="1"/>
    </xf>
    <xf numFmtId="0" fontId="9" fillId="4" borderId="1" xfId="2" applyNumberFormat="1" applyFont="1" applyBorder="1" applyAlignment="1">
      <alignment horizontal="center" vertical="center" wrapText="1"/>
    </xf>
    <xf numFmtId="44" fontId="9" fillId="4" borderId="1" xfId="2" applyNumberFormat="1" applyFont="1" applyBorder="1" applyAlignment="1">
      <alignment horizontal="center" vertical="center" wrapText="1"/>
    </xf>
    <xf numFmtId="0" fontId="8" fillId="4" borderId="1" xfId="2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4" borderId="1" xfId="2" applyFont="1" applyBorder="1" applyAlignment="1">
      <alignment horizontal="center" vertical="center" wrapText="1"/>
    </xf>
    <xf numFmtId="0" fontId="8" fillId="4" borderId="1" xfId="2" applyFont="1" applyBorder="1"/>
    <xf numFmtId="0" fontId="11" fillId="0" borderId="0" xfId="0" applyFont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4" fontId="12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9" fillId="0" borderId="1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44" fontId="9" fillId="0" borderId="0" xfId="1" applyFont="1" applyFill="1" applyAlignment="1">
      <alignment horizontal="center" vertical="center" wrapText="1"/>
    </xf>
    <xf numFmtId="0" fontId="0" fillId="0" borderId="1" xfId="0" applyBorder="1"/>
    <xf numFmtId="44" fontId="0" fillId="4" borderId="1" xfId="2" applyNumberFormat="1" applyFont="1" applyBorder="1" applyAlignment="1">
      <alignment horizontal="center" vertical="center" wrapText="1"/>
    </xf>
    <xf numFmtId="0" fontId="0" fillId="4" borderId="1" xfId="2" applyNumberFormat="1" applyFont="1" applyBorder="1" applyAlignment="1">
      <alignment horizontal="center" vertical="center" wrapText="1"/>
    </xf>
    <xf numFmtId="0" fontId="0" fillId="6" borderId="1" xfId="4" applyFont="1" applyBorder="1" applyAlignment="1">
      <alignment horizontal="left" vertical="center" wrapText="1"/>
    </xf>
    <xf numFmtId="0" fontId="0" fillId="6" borderId="1" xfId="4" applyFont="1" applyBorder="1" applyAlignment="1">
      <alignment horizontal="center" vertical="center" wrapText="1"/>
    </xf>
    <xf numFmtId="44" fontId="0" fillId="6" borderId="1" xfId="4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0" fillId="6" borderId="1" xfId="4" applyNumberFormat="1" applyFont="1" applyBorder="1" applyAlignment="1">
      <alignment horizontal="center" vertical="center" wrapText="1"/>
    </xf>
    <xf numFmtId="0" fontId="0" fillId="6" borderId="1" xfId="4" applyNumberFormat="1" applyFont="1" applyBorder="1" applyAlignment="1">
      <alignment horizontal="center" vertical="center" wrapText="1"/>
    </xf>
    <xf numFmtId="0" fontId="0" fillId="4" borderId="1" xfId="2" applyFont="1" applyBorder="1" applyAlignment="1">
      <alignment horizontal="center" vertical="center" wrapText="1"/>
    </xf>
    <xf numFmtId="49" fontId="8" fillId="4" borderId="1" xfId="2" applyNumberFormat="1" applyFont="1" applyBorder="1" applyAlignment="1">
      <alignment horizontal="center" vertical="center" wrapText="1"/>
    </xf>
    <xf numFmtId="44" fontId="1" fillId="4" borderId="1" xfId="2" applyNumberFormat="1" applyBorder="1" applyAlignment="1">
      <alignment horizontal="center" vertical="center" wrapText="1"/>
    </xf>
    <xf numFmtId="0" fontId="1" fillId="4" borderId="1" xfId="2" applyNumberFormat="1" applyBorder="1" applyAlignment="1">
      <alignment horizontal="center" vertical="center" wrapText="1"/>
    </xf>
    <xf numFmtId="0" fontId="1" fillId="4" borderId="1" xfId="2" applyBorder="1"/>
    <xf numFmtId="49" fontId="12" fillId="4" borderId="1" xfId="2" applyNumberFormat="1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4" fontId="8" fillId="4" borderId="1" xfId="2" applyNumberFormat="1" applyFont="1" applyBorder="1" applyAlignment="1">
      <alignment horizontal="center" vertical="center" wrapText="1"/>
    </xf>
    <xf numFmtId="44" fontId="1" fillId="5" borderId="1" xfId="3" applyNumberFormat="1" applyBorder="1" applyAlignment="1">
      <alignment horizontal="center" vertical="center" wrapText="1"/>
    </xf>
    <xf numFmtId="0" fontId="1" fillId="5" borderId="1" xfId="3" applyNumberForma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1" xfId="2" applyBorder="1" applyAlignment="1">
      <alignment wrapText="1"/>
    </xf>
    <xf numFmtId="0" fontId="11" fillId="0" borderId="1" xfId="0" applyFont="1" applyBorder="1" applyAlignment="1">
      <alignment horizontal="center" vertical="center" wrapText="1"/>
    </xf>
  </cellXfs>
  <cellStyles count="5">
    <cellStyle name="40% — akcent 3" xfId="2" builtinId="39"/>
    <cellStyle name="60% — akcent 2" xfId="4" builtinId="36"/>
    <cellStyle name="60% — akcent 3" xfId="3" builtinId="40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FF67-D789-4731-9162-8C813D6D08F2}">
  <sheetPr>
    <pageSetUpPr fitToPage="1"/>
  </sheetPr>
  <dimension ref="A1:H46"/>
  <sheetViews>
    <sheetView tabSelected="1" topLeftCell="A23" zoomScale="80" zoomScaleNormal="80" workbookViewId="0">
      <selection activeCell="A40" sqref="A40:A41"/>
    </sheetView>
  </sheetViews>
  <sheetFormatPr defaultColWidth="8.85546875" defaultRowHeight="12.75" x14ac:dyDescent="0.25"/>
  <cols>
    <col min="1" max="1" width="14.140625" style="44" customWidth="1"/>
    <col min="2" max="2" width="123.42578125" style="45" bestFit="1" customWidth="1"/>
    <col min="3" max="3" width="10.85546875" style="42" customWidth="1"/>
    <col min="4" max="4" width="8.5703125" style="42" customWidth="1"/>
    <col min="5" max="5" width="19.140625" style="35" customWidth="1"/>
    <col min="6" max="6" width="14.7109375" style="42" customWidth="1"/>
    <col min="7" max="7" width="13.5703125" style="42" bestFit="1" customWidth="1"/>
    <col min="8" max="8" width="15.28515625" style="42" bestFit="1" customWidth="1"/>
    <col min="9" max="9" width="13.5703125" style="42" bestFit="1" customWidth="1"/>
    <col min="10" max="11" width="12.42578125" style="42" bestFit="1" customWidth="1"/>
    <col min="12" max="16384" width="8.85546875" style="42"/>
  </cols>
  <sheetData>
    <row r="1" spans="1:5" s="22" customFormat="1" ht="40.9" customHeight="1" x14ac:dyDescent="0.25">
      <c r="A1" s="65" t="s">
        <v>57</v>
      </c>
      <c r="B1" s="65"/>
      <c r="C1" s="65"/>
      <c r="D1" s="65"/>
      <c r="E1" s="65"/>
    </row>
    <row r="2" spans="1:5" s="27" customFormat="1" ht="25.15" customHeight="1" x14ac:dyDescent="0.25">
      <c r="A2" s="23" t="s">
        <v>20</v>
      </c>
      <c r="B2" s="24" t="s">
        <v>2</v>
      </c>
      <c r="C2" s="25" t="s">
        <v>0</v>
      </c>
      <c r="D2" s="25" t="s">
        <v>3</v>
      </c>
      <c r="E2" s="26" t="s">
        <v>4</v>
      </c>
    </row>
    <row r="3" spans="1:5" s="27" customFormat="1" ht="25.15" customHeight="1" x14ac:dyDescent="0.25">
      <c r="A3" s="28" t="s">
        <v>435</v>
      </c>
      <c r="B3" s="64" t="s">
        <v>396</v>
      </c>
      <c r="C3" s="29"/>
      <c r="D3" s="29"/>
      <c r="E3" s="30"/>
    </row>
    <row r="4" spans="1:5" s="35" customFormat="1" ht="25.15" customHeight="1" x14ac:dyDescent="0.25">
      <c r="A4" s="31" t="s">
        <v>440</v>
      </c>
      <c r="B4" s="32" t="s">
        <v>397</v>
      </c>
      <c r="C4" s="33" t="s">
        <v>1</v>
      </c>
      <c r="D4" s="34">
        <v>1</v>
      </c>
      <c r="E4" s="33"/>
    </row>
    <row r="5" spans="1:5" s="35" customFormat="1" ht="25.15" customHeight="1" x14ac:dyDescent="0.25">
      <c r="A5" s="31" t="s">
        <v>441</v>
      </c>
      <c r="B5" s="32" t="s">
        <v>398</v>
      </c>
      <c r="C5" s="33" t="s">
        <v>1</v>
      </c>
      <c r="D5" s="34">
        <v>1</v>
      </c>
      <c r="E5" s="33"/>
    </row>
    <row r="6" spans="1:5" s="35" customFormat="1" ht="25.15" customHeight="1" x14ac:dyDescent="0.25">
      <c r="A6" s="31" t="s">
        <v>442</v>
      </c>
      <c r="B6" s="32" t="s">
        <v>399</v>
      </c>
      <c r="C6" s="33" t="s">
        <v>1</v>
      </c>
      <c r="D6" s="34">
        <v>1</v>
      </c>
      <c r="E6" s="33"/>
    </row>
    <row r="7" spans="1:5" s="35" customFormat="1" ht="25.15" customHeight="1" x14ac:dyDescent="0.25">
      <c r="A7" s="31" t="s">
        <v>443</v>
      </c>
      <c r="B7" s="32" t="s">
        <v>400</v>
      </c>
      <c r="C7" s="33" t="s">
        <v>1</v>
      </c>
      <c r="D7" s="34">
        <v>1</v>
      </c>
      <c r="E7" s="33"/>
    </row>
    <row r="8" spans="1:5" s="35" customFormat="1" ht="33" customHeight="1" x14ac:dyDescent="0.25">
      <c r="A8" s="31" t="s">
        <v>444</v>
      </c>
      <c r="B8" s="32" t="s">
        <v>401</v>
      </c>
      <c r="C8" s="33" t="s">
        <v>1</v>
      </c>
      <c r="D8" s="34">
        <v>1</v>
      </c>
      <c r="E8" s="33"/>
    </row>
    <row r="9" spans="1:5" s="35" customFormat="1" ht="25.15" customHeight="1" x14ac:dyDescent="0.25">
      <c r="A9" s="31" t="s">
        <v>445</v>
      </c>
      <c r="B9" s="32" t="s">
        <v>402</v>
      </c>
      <c r="C9" s="33" t="s">
        <v>1</v>
      </c>
      <c r="D9" s="34">
        <v>1</v>
      </c>
      <c r="E9" s="33"/>
    </row>
    <row r="10" spans="1:5" s="35" customFormat="1" ht="35.25" customHeight="1" x14ac:dyDescent="0.25">
      <c r="A10" s="31" t="s">
        <v>446</v>
      </c>
      <c r="B10" s="32" t="s">
        <v>403</v>
      </c>
      <c r="C10" s="33" t="s">
        <v>1</v>
      </c>
      <c r="D10" s="34">
        <v>1</v>
      </c>
      <c r="E10" s="33"/>
    </row>
    <row r="11" spans="1:5" s="35" customFormat="1" ht="25.15" customHeight="1" x14ac:dyDescent="0.25">
      <c r="A11" s="31" t="s">
        <v>447</v>
      </c>
      <c r="B11" s="32" t="s">
        <v>404</v>
      </c>
      <c r="C11" s="33" t="s">
        <v>1</v>
      </c>
      <c r="D11" s="34">
        <v>1</v>
      </c>
      <c r="E11" s="33"/>
    </row>
    <row r="12" spans="1:5" s="35" customFormat="1" ht="36.75" customHeight="1" x14ac:dyDescent="0.25">
      <c r="A12" s="31" t="s">
        <v>448</v>
      </c>
      <c r="B12" s="32" t="s">
        <v>405</v>
      </c>
      <c r="C12" s="33" t="s">
        <v>1</v>
      </c>
      <c r="D12" s="34">
        <v>1</v>
      </c>
      <c r="E12" s="33"/>
    </row>
    <row r="13" spans="1:5" s="35" customFormat="1" ht="35.25" customHeight="1" x14ac:dyDescent="0.25">
      <c r="A13" s="31" t="s">
        <v>449</v>
      </c>
      <c r="B13" s="32" t="s">
        <v>406</v>
      </c>
      <c r="C13" s="33" t="s">
        <v>1</v>
      </c>
      <c r="D13" s="34">
        <v>1</v>
      </c>
      <c r="E13" s="33"/>
    </row>
    <row r="14" spans="1:5" s="35" customFormat="1" ht="25.15" customHeight="1" x14ac:dyDescent="0.25">
      <c r="A14" s="31" t="s">
        <v>450</v>
      </c>
      <c r="B14" s="32" t="s">
        <v>407</v>
      </c>
      <c r="C14" s="33" t="s">
        <v>1</v>
      </c>
      <c r="D14" s="34">
        <v>1</v>
      </c>
      <c r="E14" s="33"/>
    </row>
    <row r="15" spans="1:5" s="35" customFormat="1" ht="36.75" customHeight="1" x14ac:dyDescent="0.25">
      <c r="A15" s="31" t="s">
        <v>451</v>
      </c>
      <c r="B15" s="32" t="s">
        <v>408</v>
      </c>
      <c r="C15" s="33" t="s">
        <v>1</v>
      </c>
      <c r="D15" s="34">
        <v>1</v>
      </c>
      <c r="E15" s="33"/>
    </row>
    <row r="16" spans="1:5" s="35" customFormat="1" ht="34.5" customHeight="1" x14ac:dyDescent="0.25">
      <c r="A16" s="31" t="s">
        <v>452</v>
      </c>
      <c r="B16" s="32" t="s">
        <v>409</v>
      </c>
      <c r="C16" s="33" t="s">
        <v>1</v>
      </c>
      <c r="D16" s="34">
        <v>1</v>
      </c>
      <c r="E16" s="33"/>
    </row>
    <row r="17" spans="1:5" s="35" customFormat="1" ht="25.15" customHeight="1" x14ac:dyDescent="0.25">
      <c r="A17" s="31" t="s">
        <v>453</v>
      </c>
      <c r="B17" s="32" t="s">
        <v>410</v>
      </c>
      <c r="C17" s="33" t="s">
        <v>1</v>
      </c>
      <c r="D17" s="34">
        <v>1</v>
      </c>
      <c r="E17" s="33"/>
    </row>
    <row r="18" spans="1:5" s="35" customFormat="1" ht="40.5" customHeight="1" x14ac:dyDescent="0.25">
      <c r="A18" s="31" t="s">
        <v>18</v>
      </c>
      <c r="B18" s="32" t="s">
        <v>411</v>
      </c>
      <c r="C18" s="33" t="s">
        <v>1</v>
      </c>
      <c r="D18" s="34">
        <v>1</v>
      </c>
      <c r="E18" s="33"/>
    </row>
    <row r="19" spans="1:5" s="35" customFormat="1" ht="25.15" customHeight="1" x14ac:dyDescent="0.25">
      <c r="A19" s="49" t="s">
        <v>436</v>
      </c>
      <c r="B19" s="18" t="s">
        <v>412</v>
      </c>
      <c r="C19" s="50"/>
      <c r="D19" s="51"/>
      <c r="E19" s="50"/>
    </row>
    <row r="20" spans="1:5" s="35" customFormat="1" ht="25.15" customHeight="1" x14ac:dyDescent="0.25">
      <c r="A20" s="31" t="s">
        <v>19</v>
      </c>
      <c r="B20" s="32" t="s">
        <v>413</v>
      </c>
      <c r="C20" s="33" t="s">
        <v>1</v>
      </c>
      <c r="D20" s="34">
        <v>1</v>
      </c>
      <c r="E20" s="33"/>
    </row>
    <row r="21" spans="1:5" s="35" customFormat="1" ht="31.5" customHeight="1" x14ac:dyDescent="0.25">
      <c r="A21" s="31" t="s">
        <v>21</v>
      </c>
      <c r="B21" s="32" t="s">
        <v>414</v>
      </c>
      <c r="C21" s="33" t="s">
        <v>1</v>
      </c>
      <c r="D21" s="34">
        <v>1</v>
      </c>
      <c r="E21" s="33"/>
    </row>
    <row r="22" spans="1:5" s="35" customFormat="1" ht="31.5" customHeight="1" x14ac:dyDescent="0.25">
      <c r="A22" s="31" t="s">
        <v>23</v>
      </c>
      <c r="B22" s="32" t="s">
        <v>415</v>
      </c>
      <c r="C22" s="33" t="s">
        <v>1</v>
      </c>
      <c r="D22" s="34">
        <v>1</v>
      </c>
      <c r="E22" s="33"/>
    </row>
    <row r="23" spans="1:5" s="35" customFormat="1" ht="31.5" customHeight="1" x14ac:dyDescent="0.25">
      <c r="A23" s="31" t="s">
        <v>25</v>
      </c>
      <c r="B23" s="32" t="s">
        <v>416</v>
      </c>
      <c r="C23" s="33" t="s">
        <v>1</v>
      </c>
      <c r="D23" s="34">
        <v>1</v>
      </c>
      <c r="E23" s="33"/>
    </row>
    <row r="24" spans="1:5" s="35" customFormat="1" ht="31.5" customHeight="1" x14ac:dyDescent="0.25">
      <c r="A24" s="31" t="s">
        <v>26</v>
      </c>
      <c r="B24" s="32" t="s">
        <v>417</v>
      </c>
      <c r="C24" s="33" t="s">
        <v>1</v>
      </c>
      <c r="D24" s="34">
        <v>1</v>
      </c>
      <c r="E24" s="33"/>
    </row>
    <row r="25" spans="1:5" s="35" customFormat="1" ht="39.75" customHeight="1" x14ac:dyDescent="0.25">
      <c r="A25" s="31" t="s">
        <v>27</v>
      </c>
      <c r="B25" s="32" t="s">
        <v>418</v>
      </c>
      <c r="C25" s="33" t="s">
        <v>1</v>
      </c>
      <c r="D25" s="34">
        <v>1</v>
      </c>
      <c r="E25" s="33"/>
    </row>
    <row r="26" spans="1:5" s="35" customFormat="1" ht="31.5" customHeight="1" x14ac:dyDescent="0.25">
      <c r="A26" s="31" t="s">
        <v>28</v>
      </c>
      <c r="B26" s="32" t="s">
        <v>419</v>
      </c>
      <c r="C26" s="33" t="s">
        <v>1</v>
      </c>
      <c r="D26" s="34">
        <v>1</v>
      </c>
      <c r="E26" s="33"/>
    </row>
    <row r="27" spans="1:5" s="35" customFormat="1" ht="31.5" customHeight="1" x14ac:dyDescent="0.25">
      <c r="A27" s="31" t="s">
        <v>29</v>
      </c>
      <c r="B27" s="32" t="s">
        <v>420</v>
      </c>
      <c r="C27" s="33" t="s">
        <v>1</v>
      </c>
      <c r="D27" s="34">
        <v>1</v>
      </c>
      <c r="E27" s="33"/>
    </row>
    <row r="28" spans="1:5" s="35" customFormat="1" ht="30.75" customHeight="1" x14ac:dyDescent="0.25">
      <c r="A28" s="31" t="s">
        <v>31</v>
      </c>
      <c r="B28" s="32" t="s">
        <v>421</v>
      </c>
      <c r="C28" s="33" t="s">
        <v>1</v>
      </c>
      <c r="D28" s="34">
        <v>1</v>
      </c>
      <c r="E28" s="33"/>
    </row>
    <row r="29" spans="1:5" s="35" customFormat="1" ht="30.75" customHeight="1" x14ac:dyDescent="0.25">
      <c r="A29" s="31" t="s">
        <v>32</v>
      </c>
      <c r="B29" s="32" t="s">
        <v>422</v>
      </c>
      <c r="C29" s="33" t="s">
        <v>1</v>
      </c>
      <c r="D29" s="34">
        <v>1</v>
      </c>
      <c r="E29" s="33"/>
    </row>
    <row r="30" spans="1:5" s="35" customFormat="1" ht="29.25" customHeight="1" x14ac:dyDescent="0.25">
      <c r="A30" s="31" t="s">
        <v>33</v>
      </c>
      <c r="B30" s="32" t="s">
        <v>423</v>
      </c>
      <c r="C30" s="33" t="s">
        <v>1</v>
      </c>
      <c r="D30" s="34">
        <v>1</v>
      </c>
      <c r="E30" s="33"/>
    </row>
    <row r="31" spans="1:5" s="35" customFormat="1" ht="30.75" customHeight="1" x14ac:dyDescent="0.25">
      <c r="A31" s="31" t="s">
        <v>34</v>
      </c>
      <c r="B31" s="32" t="s">
        <v>424</v>
      </c>
      <c r="C31" s="33" t="s">
        <v>1</v>
      </c>
      <c r="D31" s="34">
        <v>1</v>
      </c>
      <c r="E31" s="33"/>
    </row>
    <row r="32" spans="1:5" s="35" customFormat="1" ht="25.15" customHeight="1" x14ac:dyDescent="0.25">
      <c r="A32" s="31" t="s">
        <v>35</v>
      </c>
      <c r="B32" s="32" t="s">
        <v>425</v>
      </c>
      <c r="C32" s="33" t="s">
        <v>1</v>
      </c>
      <c r="D32" s="34">
        <v>1</v>
      </c>
      <c r="E32" s="33"/>
    </row>
    <row r="33" spans="1:8" s="35" customFormat="1" ht="34.5" customHeight="1" x14ac:dyDescent="0.25">
      <c r="A33" s="31" t="s">
        <v>36</v>
      </c>
      <c r="B33" s="32" t="s">
        <v>426</v>
      </c>
      <c r="C33" s="33" t="s">
        <v>1</v>
      </c>
      <c r="D33" s="34">
        <v>1</v>
      </c>
      <c r="E33" s="33"/>
    </row>
    <row r="34" spans="1:8" s="35" customFormat="1" ht="25.15" customHeight="1" x14ac:dyDescent="0.25">
      <c r="A34" s="31" t="s">
        <v>37</v>
      </c>
      <c r="B34" s="32" t="s">
        <v>427</v>
      </c>
      <c r="C34" s="33" t="s">
        <v>1</v>
      </c>
      <c r="D34" s="34">
        <v>1</v>
      </c>
      <c r="E34" s="33"/>
    </row>
    <row r="35" spans="1:8" s="35" customFormat="1" ht="25.15" customHeight="1" x14ac:dyDescent="0.25">
      <c r="A35" s="31" t="s">
        <v>38</v>
      </c>
      <c r="B35" s="32" t="s">
        <v>428</v>
      </c>
      <c r="C35" s="33" t="s">
        <v>1</v>
      </c>
      <c r="D35" s="34">
        <v>1</v>
      </c>
      <c r="E35" s="33"/>
    </row>
    <row r="36" spans="1:8" s="35" customFormat="1" ht="35.25" customHeight="1" x14ac:dyDescent="0.25">
      <c r="A36" s="31" t="s">
        <v>39</v>
      </c>
      <c r="B36" s="32" t="s">
        <v>429</v>
      </c>
      <c r="C36" s="33" t="s">
        <v>1</v>
      </c>
      <c r="D36" s="34">
        <v>1</v>
      </c>
      <c r="E36" s="33"/>
    </row>
    <row r="37" spans="1:8" s="35" customFormat="1" ht="25.15" customHeight="1" x14ac:dyDescent="0.25">
      <c r="A37" s="31" t="s">
        <v>40</v>
      </c>
      <c r="B37" s="32" t="s">
        <v>430</v>
      </c>
      <c r="C37" s="33" t="s">
        <v>1</v>
      </c>
      <c r="D37" s="34">
        <v>1</v>
      </c>
      <c r="E37" s="33"/>
    </row>
    <row r="38" spans="1:8" s="35" customFormat="1" ht="25.15" customHeight="1" x14ac:dyDescent="0.25">
      <c r="A38" s="31" t="s">
        <v>41</v>
      </c>
      <c r="B38" s="32" t="s">
        <v>431</v>
      </c>
      <c r="C38" s="33" t="s">
        <v>1</v>
      </c>
      <c r="D38" s="34">
        <v>1</v>
      </c>
      <c r="E38" s="33"/>
    </row>
    <row r="39" spans="1:8" s="35" customFormat="1" ht="25.15" customHeight="1" x14ac:dyDescent="0.25">
      <c r="A39" s="49" t="s">
        <v>437</v>
      </c>
      <c r="B39" s="18" t="s">
        <v>432</v>
      </c>
      <c r="C39" s="50"/>
      <c r="D39" s="51"/>
      <c r="E39" s="50"/>
    </row>
    <row r="40" spans="1:8" s="35" customFormat="1" ht="25.15" customHeight="1" x14ac:dyDescent="0.25">
      <c r="A40" s="31" t="s">
        <v>485</v>
      </c>
      <c r="B40" s="36" t="s">
        <v>433</v>
      </c>
      <c r="C40" s="33" t="s">
        <v>1</v>
      </c>
      <c r="D40" s="34">
        <v>1</v>
      </c>
      <c r="E40" s="33"/>
    </row>
    <row r="41" spans="1:8" s="35" customFormat="1" ht="25.15" customHeight="1" x14ac:dyDescent="0.25">
      <c r="A41" s="31" t="s">
        <v>486</v>
      </c>
      <c r="B41" s="36" t="s">
        <v>434</v>
      </c>
      <c r="C41" s="33" t="s">
        <v>1</v>
      </c>
      <c r="D41" s="34">
        <v>1</v>
      </c>
      <c r="E41" s="33"/>
    </row>
    <row r="42" spans="1:8" s="27" customFormat="1" ht="25.15" customHeight="1" x14ac:dyDescent="0.25">
      <c r="A42" s="31" t="s">
        <v>438</v>
      </c>
      <c r="B42" s="39" t="s">
        <v>14</v>
      </c>
      <c r="C42" s="40"/>
      <c r="D42" s="40"/>
      <c r="E42" s="41">
        <f>SUM(E4,E37)</f>
        <v>0</v>
      </c>
    </row>
    <row r="43" spans="1:8" ht="25.15" customHeight="1" x14ac:dyDescent="0.25">
      <c r="A43" s="31" t="s">
        <v>439</v>
      </c>
      <c r="B43" s="39" t="s">
        <v>22</v>
      </c>
      <c r="C43" s="40"/>
      <c r="D43" s="40"/>
      <c r="E43" s="41">
        <f>E47*1.23</f>
        <v>0</v>
      </c>
      <c r="H43" s="43"/>
    </row>
    <row r="44" spans="1:8" x14ac:dyDescent="0.25">
      <c r="A44" s="61"/>
      <c r="B44" s="62"/>
      <c r="C44" s="63"/>
      <c r="D44" s="63"/>
      <c r="E44" s="33"/>
    </row>
    <row r="45" spans="1:8" x14ac:dyDescent="0.25">
      <c r="A45" s="61"/>
      <c r="B45" s="62"/>
      <c r="C45" s="63"/>
      <c r="D45" s="63"/>
      <c r="E45" s="33"/>
    </row>
    <row r="46" spans="1:8" x14ac:dyDescent="0.25">
      <c r="A46" s="61"/>
      <c r="B46" s="62"/>
      <c r="C46" s="63"/>
      <c r="D46" s="63"/>
      <c r="E46" s="33"/>
    </row>
  </sheetData>
  <mergeCells count="1">
    <mergeCell ref="A1:E1"/>
  </mergeCells>
  <phoneticPr fontId="2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6179-7122-416F-B514-FD98FD169D00}">
  <sheetPr>
    <pageSetUpPr fitToPage="1"/>
  </sheetPr>
  <dimension ref="A1:H200"/>
  <sheetViews>
    <sheetView topLeftCell="A186" zoomScale="80" zoomScaleNormal="80" zoomScaleSheetLayoutView="80" workbookViewId="0">
      <selection activeCell="A200" sqref="A200"/>
    </sheetView>
  </sheetViews>
  <sheetFormatPr defaultColWidth="8.85546875" defaultRowHeight="25.15" customHeight="1" x14ac:dyDescent="0.25"/>
  <cols>
    <col min="1" max="1" width="14.140625" style="2" customWidth="1"/>
    <col min="2" max="2" width="123.42578125" style="3" bestFit="1" customWidth="1"/>
    <col min="3" max="3" width="10.85546875" style="1" customWidth="1"/>
    <col min="4" max="4" width="8.5703125" style="1" customWidth="1"/>
    <col min="5" max="5" width="19.140625" style="4" customWidth="1"/>
    <col min="6" max="6" width="14.7109375" style="1" customWidth="1"/>
    <col min="7" max="7" width="13.5703125" style="1" bestFit="1" customWidth="1"/>
    <col min="8" max="8" width="15.28515625" style="1" bestFit="1" customWidth="1"/>
    <col min="9" max="9" width="13.5703125" style="1" bestFit="1" customWidth="1"/>
    <col min="10" max="11" width="12.42578125" style="1" bestFit="1" customWidth="1"/>
    <col min="12" max="16384" width="8.85546875" style="1"/>
  </cols>
  <sheetData>
    <row r="1" spans="1:5" s="7" customFormat="1" ht="40.9" customHeight="1" x14ac:dyDescent="0.25">
      <c r="A1" s="65" t="s">
        <v>58</v>
      </c>
      <c r="B1" s="65"/>
      <c r="C1" s="65"/>
      <c r="D1" s="65"/>
      <c r="E1" s="65"/>
    </row>
    <row r="2" spans="1:5" s="5" customFormat="1" ht="25.15" customHeight="1" x14ac:dyDescent="0.25">
      <c r="A2" s="23" t="s">
        <v>20</v>
      </c>
      <c r="B2" s="24" t="s">
        <v>2</v>
      </c>
      <c r="C2" s="25" t="s">
        <v>0</v>
      </c>
      <c r="D2" s="25" t="s">
        <v>3</v>
      </c>
      <c r="E2" s="26" t="s">
        <v>4</v>
      </c>
    </row>
    <row r="3" spans="1:5" s="5" customFormat="1" ht="25.15" customHeight="1" x14ac:dyDescent="0.25">
      <c r="A3" s="13"/>
      <c r="B3" s="21" t="s">
        <v>56</v>
      </c>
      <c r="C3" s="20"/>
      <c r="D3" s="15"/>
      <c r="E3" s="14"/>
    </row>
    <row r="4" spans="1:5" s="5" customFormat="1" ht="25.15" customHeight="1" x14ac:dyDescent="0.25">
      <c r="A4" s="13" t="s">
        <v>435</v>
      </c>
      <c r="B4" s="21" t="s">
        <v>108</v>
      </c>
      <c r="C4" s="20"/>
      <c r="D4" s="15"/>
      <c r="E4" s="14"/>
    </row>
    <row r="5" spans="1:5" s="4" customFormat="1" ht="24.75" customHeight="1" x14ac:dyDescent="0.25">
      <c r="A5" s="31" t="s">
        <v>30</v>
      </c>
      <c r="B5" s="36" t="s">
        <v>109</v>
      </c>
      <c r="C5" s="33" t="s">
        <v>1</v>
      </c>
      <c r="D5" s="34">
        <v>1</v>
      </c>
      <c r="E5" s="33"/>
    </row>
    <row r="6" spans="1:5" s="4" customFormat="1" ht="25.15" customHeight="1" x14ac:dyDescent="0.25">
      <c r="A6" s="31" t="s">
        <v>5</v>
      </c>
      <c r="B6" s="36" t="s">
        <v>110</v>
      </c>
      <c r="C6" s="33" t="s">
        <v>1</v>
      </c>
      <c r="D6" s="34">
        <v>1</v>
      </c>
      <c r="E6" s="33"/>
    </row>
    <row r="7" spans="1:5" s="4" customFormat="1" ht="25.15" customHeight="1" x14ac:dyDescent="0.25">
      <c r="A7" s="31" t="s">
        <v>6</v>
      </c>
      <c r="B7" s="36" t="s">
        <v>111</v>
      </c>
      <c r="C7" s="33" t="s">
        <v>1</v>
      </c>
      <c r="D7" s="34">
        <v>1</v>
      </c>
      <c r="E7" s="33"/>
    </row>
    <row r="8" spans="1:5" s="6" customFormat="1" ht="25.15" customHeight="1" x14ac:dyDescent="0.25">
      <c r="A8" s="31" t="s">
        <v>24</v>
      </c>
      <c r="B8" s="36" t="s">
        <v>112</v>
      </c>
      <c r="C8" s="33" t="s">
        <v>1</v>
      </c>
      <c r="D8" s="19">
        <v>1</v>
      </c>
      <c r="E8" s="12"/>
    </row>
    <row r="9" spans="1:5" s="4" customFormat="1" ht="25.15" customHeight="1" x14ac:dyDescent="0.25">
      <c r="A9" s="31" t="s">
        <v>7</v>
      </c>
      <c r="B9" s="36" t="s">
        <v>113</v>
      </c>
      <c r="C9" s="33" t="s">
        <v>1</v>
      </c>
      <c r="D9" s="34">
        <v>1</v>
      </c>
      <c r="E9" s="33"/>
    </row>
    <row r="10" spans="1:5" s="4" customFormat="1" ht="24.75" customHeight="1" x14ac:dyDescent="0.25">
      <c r="A10" s="31" t="s">
        <v>8</v>
      </c>
      <c r="B10" s="36" t="s">
        <v>114</v>
      </c>
      <c r="C10" s="33" t="s">
        <v>1</v>
      </c>
      <c r="D10" s="34">
        <v>1</v>
      </c>
      <c r="E10" s="33"/>
    </row>
    <row r="11" spans="1:5" s="4" customFormat="1" ht="29.25" customHeight="1" x14ac:dyDescent="0.25">
      <c r="A11" s="31" t="s">
        <v>9</v>
      </c>
      <c r="B11" s="36" t="s">
        <v>115</v>
      </c>
      <c r="C11" s="33" t="s">
        <v>1</v>
      </c>
      <c r="D11" s="34">
        <v>1</v>
      </c>
      <c r="E11" s="33"/>
    </row>
    <row r="12" spans="1:5" s="4" customFormat="1" ht="25.15" customHeight="1" x14ac:dyDescent="0.25">
      <c r="A12" s="31" t="s">
        <v>10</v>
      </c>
      <c r="B12" s="36" t="s">
        <v>116</v>
      </c>
      <c r="C12" s="33" t="s">
        <v>1</v>
      </c>
      <c r="D12" s="34">
        <v>1</v>
      </c>
      <c r="E12" s="33"/>
    </row>
    <row r="13" spans="1:5" s="4" customFormat="1" ht="29.25" customHeight="1" x14ac:dyDescent="0.25">
      <c r="A13" s="31" t="s">
        <v>11</v>
      </c>
      <c r="B13" s="36" t="s">
        <v>117</v>
      </c>
      <c r="C13" s="33" t="s">
        <v>1</v>
      </c>
      <c r="D13" s="34">
        <v>1</v>
      </c>
      <c r="E13" s="33"/>
    </row>
    <row r="14" spans="1:5" s="4" customFormat="1" ht="25.15" customHeight="1" x14ac:dyDescent="0.25">
      <c r="A14" s="31" t="s">
        <v>12</v>
      </c>
      <c r="B14" s="36" t="s">
        <v>118</v>
      </c>
      <c r="C14" s="33" t="s">
        <v>1</v>
      </c>
      <c r="D14" s="34">
        <v>1</v>
      </c>
      <c r="E14" s="33"/>
    </row>
    <row r="15" spans="1:5" s="4" customFormat="1" ht="30.75" customHeight="1" x14ac:dyDescent="0.25">
      <c r="A15" s="31" t="s">
        <v>13</v>
      </c>
      <c r="B15" s="36" t="s">
        <v>119</v>
      </c>
      <c r="C15" s="4" t="s">
        <v>1</v>
      </c>
      <c r="D15" s="34">
        <v>1</v>
      </c>
      <c r="E15" s="33"/>
    </row>
    <row r="16" spans="1:5" s="4" customFormat="1" ht="49.5" customHeight="1" x14ac:dyDescent="0.25">
      <c r="A16" s="31" t="s">
        <v>15</v>
      </c>
      <c r="B16" s="32" t="s">
        <v>120</v>
      </c>
      <c r="C16" s="33" t="s">
        <v>1</v>
      </c>
      <c r="D16" s="34">
        <v>1</v>
      </c>
      <c r="E16" s="33"/>
    </row>
    <row r="17" spans="1:5" s="4" customFormat="1" ht="30.75" customHeight="1" x14ac:dyDescent="0.25">
      <c r="A17" s="49" t="s">
        <v>436</v>
      </c>
      <c r="B17" s="21" t="s">
        <v>121</v>
      </c>
      <c r="C17" s="50"/>
      <c r="D17" s="51"/>
      <c r="E17" s="50"/>
    </row>
    <row r="18" spans="1:5" s="4" customFormat="1" ht="30.75" customHeight="1" x14ac:dyDescent="0.25">
      <c r="A18" s="31" t="s">
        <v>16</v>
      </c>
      <c r="B18" s="36" t="s">
        <v>122</v>
      </c>
      <c r="C18" s="33" t="s">
        <v>1</v>
      </c>
      <c r="D18" s="34">
        <v>1</v>
      </c>
      <c r="E18" s="33"/>
    </row>
    <row r="19" spans="1:5" s="4" customFormat="1" ht="30.75" customHeight="1" x14ac:dyDescent="0.25">
      <c r="A19" s="31" t="s">
        <v>17</v>
      </c>
      <c r="B19" s="36" t="s">
        <v>123</v>
      </c>
      <c r="C19" s="33" t="s">
        <v>1</v>
      </c>
      <c r="D19" s="34">
        <v>1</v>
      </c>
      <c r="E19" s="33"/>
    </row>
    <row r="20" spans="1:5" s="4" customFormat="1" ht="30.75" customHeight="1" x14ac:dyDescent="0.25">
      <c r="A20" s="31" t="s">
        <v>18</v>
      </c>
      <c r="B20" s="36" t="s">
        <v>124</v>
      </c>
      <c r="C20" s="33" t="s">
        <v>1</v>
      </c>
      <c r="D20" s="34">
        <v>1</v>
      </c>
      <c r="E20" s="33"/>
    </row>
    <row r="21" spans="1:5" s="4" customFormat="1" ht="30.75" customHeight="1" x14ac:dyDescent="0.25">
      <c r="A21" s="31" t="s">
        <v>19</v>
      </c>
      <c r="B21" s="36" t="s">
        <v>125</v>
      </c>
      <c r="C21" s="33" t="s">
        <v>1</v>
      </c>
      <c r="D21" s="34">
        <v>1</v>
      </c>
      <c r="E21" s="33"/>
    </row>
    <row r="22" spans="1:5" s="4" customFormat="1" ht="30.75" customHeight="1" x14ac:dyDescent="0.25">
      <c r="A22" s="31" t="s">
        <v>21</v>
      </c>
      <c r="B22" s="36" t="s">
        <v>112</v>
      </c>
      <c r="C22" s="33" t="s">
        <v>1</v>
      </c>
      <c r="D22" s="34">
        <v>1</v>
      </c>
      <c r="E22" s="33"/>
    </row>
    <row r="23" spans="1:5" s="4" customFormat="1" ht="30.75" customHeight="1" x14ac:dyDescent="0.25">
      <c r="A23" s="31" t="s">
        <v>23</v>
      </c>
      <c r="B23" s="36" t="s">
        <v>126</v>
      </c>
      <c r="C23" s="33" t="s">
        <v>1</v>
      </c>
      <c r="D23" s="34">
        <v>1</v>
      </c>
      <c r="E23" s="33"/>
    </row>
    <row r="24" spans="1:5" s="4" customFormat="1" ht="30.75" customHeight="1" x14ac:dyDescent="0.25">
      <c r="A24" s="31" t="s">
        <v>25</v>
      </c>
      <c r="B24" s="36" t="s">
        <v>127</v>
      </c>
      <c r="C24" s="33" t="s">
        <v>1</v>
      </c>
      <c r="D24" s="34">
        <v>1</v>
      </c>
      <c r="E24" s="33"/>
    </row>
    <row r="25" spans="1:5" s="4" customFormat="1" ht="30.75" customHeight="1" x14ac:dyDescent="0.25">
      <c r="A25" s="31" t="s">
        <v>26</v>
      </c>
      <c r="B25" s="36" t="s">
        <v>128</v>
      </c>
      <c r="C25" s="33" t="s">
        <v>1</v>
      </c>
      <c r="D25" s="34">
        <v>1</v>
      </c>
      <c r="E25" s="33"/>
    </row>
    <row r="26" spans="1:5" s="4" customFormat="1" ht="30.75" customHeight="1" x14ac:dyDescent="0.25">
      <c r="A26" s="31" t="s">
        <v>27</v>
      </c>
      <c r="B26" s="36" t="s">
        <v>129</v>
      </c>
      <c r="C26" s="33" t="s">
        <v>1</v>
      </c>
      <c r="D26" s="34">
        <v>1</v>
      </c>
      <c r="E26" s="33"/>
    </row>
    <row r="27" spans="1:5" s="4" customFormat="1" ht="30.75" customHeight="1" x14ac:dyDescent="0.25">
      <c r="A27" s="31" t="s">
        <v>28</v>
      </c>
      <c r="B27" s="36" t="s">
        <v>130</v>
      </c>
      <c r="C27" s="33" t="s">
        <v>1</v>
      </c>
      <c r="D27" s="34">
        <v>1</v>
      </c>
      <c r="E27" s="33"/>
    </row>
    <row r="28" spans="1:5" s="4" customFormat="1" ht="30.75" customHeight="1" x14ac:dyDescent="0.25">
      <c r="A28" s="31" t="s">
        <v>29</v>
      </c>
      <c r="B28" s="36" t="s">
        <v>131</v>
      </c>
      <c r="C28" s="33" t="s">
        <v>1</v>
      </c>
      <c r="D28" s="34">
        <v>1</v>
      </c>
      <c r="E28" s="33"/>
    </row>
    <row r="29" spans="1:5" s="4" customFormat="1" ht="30.75" customHeight="1" x14ac:dyDescent="0.25">
      <c r="A29" s="31" t="s">
        <v>31</v>
      </c>
      <c r="B29" s="36" t="s">
        <v>132</v>
      </c>
      <c r="C29" s="33" t="s">
        <v>1</v>
      </c>
      <c r="D29" s="34">
        <v>1</v>
      </c>
      <c r="E29" s="33"/>
    </row>
    <row r="30" spans="1:5" s="4" customFormat="1" ht="30.75" customHeight="1" x14ac:dyDescent="0.25">
      <c r="A30" s="49" t="s">
        <v>437</v>
      </c>
      <c r="B30" s="21" t="s">
        <v>133</v>
      </c>
      <c r="C30" s="50"/>
      <c r="D30" s="51"/>
      <c r="E30" s="58"/>
    </row>
    <row r="31" spans="1:5" s="4" customFormat="1" ht="30.75" customHeight="1" x14ac:dyDescent="0.25">
      <c r="A31" s="31" t="s">
        <v>32</v>
      </c>
      <c r="B31" s="36" t="s">
        <v>134</v>
      </c>
      <c r="C31" s="33" t="s">
        <v>1</v>
      </c>
      <c r="D31" s="34">
        <v>1</v>
      </c>
      <c r="E31" s="33"/>
    </row>
    <row r="32" spans="1:5" s="4" customFormat="1" ht="30.75" customHeight="1" x14ac:dyDescent="0.25">
      <c r="A32" s="31" t="s">
        <v>33</v>
      </c>
      <c r="B32" s="36" t="s">
        <v>135</v>
      </c>
      <c r="C32" s="33" t="s">
        <v>1</v>
      </c>
      <c r="D32" s="34">
        <v>1</v>
      </c>
      <c r="E32" s="33"/>
    </row>
    <row r="33" spans="1:5" s="4" customFormat="1" ht="30.75" customHeight="1" x14ac:dyDescent="0.25">
      <c r="A33" s="31" t="s">
        <v>34</v>
      </c>
      <c r="B33" s="36" t="s">
        <v>136</v>
      </c>
      <c r="C33" s="33" t="s">
        <v>1</v>
      </c>
      <c r="D33" s="34">
        <v>1</v>
      </c>
      <c r="E33" s="33"/>
    </row>
    <row r="34" spans="1:5" s="4" customFormat="1" ht="30.75" customHeight="1" x14ac:dyDescent="0.25">
      <c r="A34" s="31" t="s">
        <v>35</v>
      </c>
      <c r="B34" s="36" t="s">
        <v>137</v>
      </c>
      <c r="C34" s="33" t="s">
        <v>1</v>
      </c>
      <c r="D34" s="34">
        <v>1</v>
      </c>
      <c r="E34" s="33"/>
    </row>
    <row r="35" spans="1:5" s="4" customFormat="1" ht="30.75" customHeight="1" x14ac:dyDescent="0.25">
      <c r="A35" s="49" t="s">
        <v>438</v>
      </c>
      <c r="B35" s="21" t="s">
        <v>138</v>
      </c>
      <c r="C35" s="50"/>
      <c r="D35" s="51"/>
      <c r="E35" s="58"/>
    </row>
    <row r="36" spans="1:5" s="4" customFormat="1" ht="30.75" customHeight="1" x14ac:dyDescent="0.25">
      <c r="A36" s="31" t="s">
        <v>36</v>
      </c>
      <c r="B36" s="36" t="s">
        <v>139</v>
      </c>
      <c r="C36" s="33" t="s">
        <v>1</v>
      </c>
      <c r="D36" s="34">
        <v>1</v>
      </c>
      <c r="E36" s="33"/>
    </row>
    <row r="37" spans="1:5" s="4" customFormat="1" ht="30.75" customHeight="1" x14ac:dyDescent="0.25">
      <c r="A37" s="31" t="s">
        <v>37</v>
      </c>
      <c r="B37" s="36" t="s">
        <v>135</v>
      </c>
      <c r="C37" s="33" t="s">
        <v>1</v>
      </c>
      <c r="D37" s="34">
        <v>1</v>
      </c>
      <c r="E37" s="33"/>
    </row>
    <row r="38" spans="1:5" s="4" customFormat="1" ht="30.75" customHeight="1" x14ac:dyDescent="0.25">
      <c r="A38" s="31" t="s">
        <v>38</v>
      </c>
      <c r="B38" s="36" t="s">
        <v>140</v>
      </c>
      <c r="C38" s="33" t="s">
        <v>1</v>
      </c>
      <c r="D38" s="34">
        <v>1</v>
      </c>
      <c r="E38" s="33"/>
    </row>
    <row r="39" spans="1:5" s="4" customFormat="1" ht="30.75" customHeight="1" x14ac:dyDescent="0.25">
      <c r="A39" s="31" t="s">
        <v>39</v>
      </c>
      <c r="B39" s="36" t="s">
        <v>141</v>
      </c>
      <c r="C39" s="33" t="s">
        <v>1</v>
      </c>
      <c r="D39" s="34">
        <v>1</v>
      </c>
      <c r="E39" s="33"/>
    </row>
    <row r="40" spans="1:5" s="4" customFormat="1" ht="30.75" customHeight="1" x14ac:dyDescent="0.25">
      <c r="A40" s="31" t="s">
        <v>40</v>
      </c>
      <c r="B40" s="36" t="s">
        <v>127</v>
      </c>
      <c r="C40" s="33" t="s">
        <v>1</v>
      </c>
      <c r="D40" s="34">
        <v>1</v>
      </c>
      <c r="E40" s="33"/>
    </row>
    <row r="41" spans="1:5" s="4" customFormat="1" ht="30.75" customHeight="1" x14ac:dyDescent="0.25">
      <c r="A41" s="49" t="s">
        <v>439</v>
      </c>
      <c r="B41" s="21" t="s">
        <v>142</v>
      </c>
      <c r="C41" s="50"/>
      <c r="D41" s="51"/>
      <c r="E41" s="58"/>
    </row>
    <row r="42" spans="1:5" s="4" customFormat="1" ht="30.75" customHeight="1" x14ac:dyDescent="0.25">
      <c r="A42" s="31" t="s">
        <v>41</v>
      </c>
      <c r="B42" s="36" t="s">
        <v>110</v>
      </c>
      <c r="C42" s="33" t="s">
        <v>1</v>
      </c>
      <c r="D42" s="34">
        <v>1</v>
      </c>
      <c r="E42" s="33"/>
    </row>
    <row r="43" spans="1:5" s="4" customFormat="1" ht="30.75" customHeight="1" x14ac:dyDescent="0.25">
      <c r="A43" s="31" t="s">
        <v>42</v>
      </c>
      <c r="B43" s="36" t="s">
        <v>125</v>
      </c>
      <c r="C43" s="33" t="s">
        <v>1</v>
      </c>
      <c r="D43" s="34">
        <v>1</v>
      </c>
      <c r="E43" s="33"/>
    </row>
    <row r="44" spans="1:5" s="4" customFormat="1" ht="30.75" customHeight="1" x14ac:dyDescent="0.25">
      <c r="A44" s="31" t="s">
        <v>43</v>
      </c>
      <c r="B44" s="36" t="s">
        <v>111</v>
      </c>
      <c r="C44" s="33" t="s">
        <v>1</v>
      </c>
      <c r="D44" s="34">
        <v>1</v>
      </c>
      <c r="E44" s="33"/>
    </row>
    <row r="45" spans="1:5" s="4" customFormat="1" ht="30.75" customHeight="1" x14ac:dyDescent="0.25">
      <c r="A45" s="31" t="s">
        <v>44</v>
      </c>
      <c r="B45" s="36" t="s">
        <v>143</v>
      </c>
      <c r="C45" s="33" t="s">
        <v>1</v>
      </c>
      <c r="D45" s="34">
        <v>1</v>
      </c>
      <c r="E45" s="33"/>
    </row>
    <row r="46" spans="1:5" s="4" customFormat="1" ht="30.75" customHeight="1" x14ac:dyDescent="0.25">
      <c r="A46" s="31" t="s">
        <v>45</v>
      </c>
      <c r="B46" s="36" t="s">
        <v>112</v>
      </c>
      <c r="C46" s="33" t="s">
        <v>1</v>
      </c>
      <c r="D46" s="34">
        <v>1</v>
      </c>
      <c r="E46" s="33"/>
    </row>
    <row r="47" spans="1:5" s="4" customFormat="1" ht="30.75" customHeight="1" x14ac:dyDescent="0.25">
      <c r="A47" s="31" t="s">
        <v>46</v>
      </c>
      <c r="B47" s="36" t="s">
        <v>113</v>
      </c>
      <c r="C47" s="33" t="s">
        <v>1</v>
      </c>
      <c r="D47" s="34">
        <v>1</v>
      </c>
      <c r="E47" s="33"/>
    </row>
    <row r="48" spans="1:5" s="4" customFormat="1" ht="30.75" customHeight="1" x14ac:dyDescent="0.25">
      <c r="A48" s="31" t="s">
        <v>47</v>
      </c>
      <c r="B48" s="36" t="s">
        <v>149</v>
      </c>
      <c r="C48" s="33" t="s">
        <v>1</v>
      </c>
      <c r="D48" s="34">
        <v>1</v>
      </c>
      <c r="E48" s="33"/>
    </row>
    <row r="49" spans="1:5" s="4" customFormat="1" ht="30.75" customHeight="1" x14ac:dyDescent="0.25">
      <c r="A49" s="31" t="s">
        <v>48</v>
      </c>
      <c r="B49" s="36" t="s">
        <v>150</v>
      </c>
      <c r="C49" s="33" t="s">
        <v>1</v>
      </c>
      <c r="D49" s="34">
        <v>1</v>
      </c>
      <c r="E49" s="33"/>
    </row>
    <row r="50" spans="1:5" s="4" customFormat="1" ht="30.75" customHeight="1" x14ac:dyDescent="0.25">
      <c r="A50" s="31" t="s">
        <v>49</v>
      </c>
      <c r="B50" s="36" t="s">
        <v>151</v>
      </c>
      <c r="C50" s="33" t="s">
        <v>1</v>
      </c>
      <c r="D50" s="34">
        <v>1</v>
      </c>
      <c r="E50" s="33"/>
    </row>
    <row r="51" spans="1:5" s="4" customFormat="1" ht="30.75" customHeight="1" x14ac:dyDescent="0.25">
      <c r="A51" s="31" t="s">
        <v>50</v>
      </c>
      <c r="B51" s="36" t="s">
        <v>152</v>
      </c>
      <c r="C51" s="33" t="s">
        <v>1</v>
      </c>
      <c r="D51" s="34">
        <v>1</v>
      </c>
      <c r="E51" s="33"/>
    </row>
    <row r="52" spans="1:5" s="4" customFormat="1" ht="30.75" customHeight="1" x14ac:dyDescent="0.25">
      <c r="A52" s="31" t="s">
        <v>51</v>
      </c>
      <c r="B52" s="36" t="s">
        <v>153</v>
      </c>
      <c r="C52" s="33" t="s">
        <v>1</v>
      </c>
      <c r="D52" s="34">
        <v>1</v>
      </c>
      <c r="E52" s="33"/>
    </row>
    <row r="53" spans="1:5" s="4" customFormat="1" ht="30.75" customHeight="1" x14ac:dyDescent="0.25">
      <c r="A53" s="31" t="s">
        <v>52</v>
      </c>
      <c r="B53" s="36" t="s">
        <v>115</v>
      </c>
      <c r="C53" s="33" t="s">
        <v>1</v>
      </c>
      <c r="D53" s="34">
        <v>1</v>
      </c>
      <c r="E53" s="33"/>
    </row>
    <row r="54" spans="1:5" s="4" customFormat="1" ht="30.75" customHeight="1" x14ac:dyDescent="0.25">
      <c r="A54" s="31" t="s">
        <v>53</v>
      </c>
      <c r="B54" s="36" t="s">
        <v>154</v>
      </c>
      <c r="C54" s="33" t="s">
        <v>1</v>
      </c>
      <c r="D54" s="34">
        <v>1</v>
      </c>
      <c r="E54" s="33"/>
    </row>
    <row r="55" spans="1:5" s="4" customFormat="1" ht="30.75" customHeight="1" x14ac:dyDescent="0.25">
      <c r="A55" s="31" t="s">
        <v>54</v>
      </c>
      <c r="B55" s="36" t="s">
        <v>155</v>
      </c>
      <c r="C55" s="33" t="s">
        <v>1</v>
      </c>
      <c r="D55" s="34">
        <v>1</v>
      </c>
      <c r="E55" s="33"/>
    </row>
    <row r="56" spans="1:5" s="4" customFormat="1" ht="30.75" customHeight="1" x14ac:dyDescent="0.25">
      <c r="A56" s="31" t="s">
        <v>55</v>
      </c>
      <c r="B56" s="36" t="s">
        <v>116</v>
      </c>
      <c r="C56" s="33" t="s">
        <v>1</v>
      </c>
      <c r="D56" s="34">
        <v>1</v>
      </c>
      <c r="E56" s="33"/>
    </row>
    <row r="57" spans="1:5" s="4" customFormat="1" ht="30.75" customHeight="1" x14ac:dyDescent="0.25">
      <c r="A57" s="31" t="s">
        <v>144</v>
      </c>
      <c r="B57" s="36" t="s">
        <v>156</v>
      </c>
      <c r="C57" s="33" t="s">
        <v>1</v>
      </c>
      <c r="D57" s="34">
        <v>1</v>
      </c>
      <c r="E57" s="33"/>
    </row>
    <row r="58" spans="1:5" s="4" customFormat="1" ht="30.75" customHeight="1" x14ac:dyDescent="0.25">
      <c r="A58" s="31" t="s">
        <v>145</v>
      </c>
      <c r="B58" s="36" t="s">
        <v>157</v>
      </c>
      <c r="C58" s="33" t="s">
        <v>1</v>
      </c>
      <c r="D58" s="34">
        <v>1</v>
      </c>
      <c r="E58" s="33"/>
    </row>
    <row r="59" spans="1:5" s="4" customFormat="1" ht="30.75" customHeight="1" x14ac:dyDescent="0.25">
      <c r="A59" s="31" t="s">
        <v>146</v>
      </c>
      <c r="B59" s="36" t="s">
        <v>118</v>
      </c>
      <c r="C59" s="33" t="s">
        <v>1</v>
      </c>
      <c r="D59" s="34">
        <v>1</v>
      </c>
      <c r="E59" s="33"/>
    </row>
    <row r="60" spans="1:5" s="4" customFormat="1" ht="30.75" customHeight="1" x14ac:dyDescent="0.25">
      <c r="A60" s="31" t="s">
        <v>147</v>
      </c>
      <c r="B60" s="36" t="s">
        <v>119</v>
      </c>
      <c r="C60" s="33" t="s">
        <v>1</v>
      </c>
      <c r="D60" s="34">
        <v>1</v>
      </c>
      <c r="E60" s="33"/>
    </row>
    <row r="61" spans="1:5" s="4" customFormat="1" ht="30.75" customHeight="1" x14ac:dyDescent="0.25">
      <c r="A61" s="49" t="s">
        <v>454</v>
      </c>
      <c r="B61" s="21" t="s">
        <v>158</v>
      </c>
      <c r="C61" s="50"/>
      <c r="D61" s="51"/>
      <c r="E61" s="58"/>
    </row>
    <row r="62" spans="1:5" s="4" customFormat="1" ht="30.75" customHeight="1" x14ac:dyDescent="0.25">
      <c r="A62" s="31" t="s">
        <v>148</v>
      </c>
      <c r="B62" s="36" t="s">
        <v>123</v>
      </c>
      <c r="C62" s="33" t="s">
        <v>1</v>
      </c>
      <c r="D62" s="34">
        <v>1</v>
      </c>
      <c r="E62" s="33"/>
    </row>
    <row r="63" spans="1:5" s="4" customFormat="1" ht="30.75" customHeight="1" x14ac:dyDescent="0.25">
      <c r="A63" s="31" t="s">
        <v>160</v>
      </c>
      <c r="B63" s="36" t="s">
        <v>124</v>
      </c>
      <c r="C63" s="33" t="s">
        <v>1</v>
      </c>
      <c r="D63" s="34">
        <v>1</v>
      </c>
      <c r="E63" s="33"/>
    </row>
    <row r="64" spans="1:5" s="4" customFormat="1" ht="30.75" customHeight="1" x14ac:dyDescent="0.25">
      <c r="A64" s="31" t="s">
        <v>161</v>
      </c>
      <c r="B64" s="36" t="s">
        <v>159</v>
      </c>
      <c r="C64" s="33" t="s">
        <v>1</v>
      </c>
      <c r="D64" s="34">
        <v>1</v>
      </c>
      <c r="E64" s="33"/>
    </row>
    <row r="65" spans="1:5" s="4" customFormat="1" ht="30.75" customHeight="1" x14ac:dyDescent="0.25">
      <c r="A65" s="31" t="s">
        <v>162</v>
      </c>
      <c r="B65" s="36" t="s">
        <v>112</v>
      </c>
      <c r="C65" s="33" t="s">
        <v>1</v>
      </c>
      <c r="D65" s="34">
        <v>1</v>
      </c>
      <c r="E65" s="33"/>
    </row>
    <row r="66" spans="1:5" s="4" customFormat="1" ht="30.75" customHeight="1" x14ac:dyDescent="0.25">
      <c r="A66" s="31" t="s">
        <v>163</v>
      </c>
      <c r="B66" s="36" t="s">
        <v>126</v>
      </c>
      <c r="C66" s="33" t="s">
        <v>1</v>
      </c>
      <c r="D66" s="34">
        <v>1</v>
      </c>
      <c r="E66" s="33"/>
    </row>
    <row r="67" spans="1:5" s="4" customFormat="1" ht="30.75" customHeight="1" x14ac:dyDescent="0.25">
      <c r="A67" s="31" t="s">
        <v>167</v>
      </c>
      <c r="B67" s="36" t="s">
        <v>164</v>
      </c>
      <c r="C67" s="33" t="s">
        <v>1</v>
      </c>
      <c r="D67" s="34">
        <v>1</v>
      </c>
      <c r="E67" s="33"/>
    </row>
    <row r="68" spans="1:5" s="4" customFormat="1" ht="30.75" customHeight="1" x14ac:dyDescent="0.25">
      <c r="A68" s="31" t="s">
        <v>168</v>
      </c>
      <c r="B68" s="36" t="s">
        <v>165</v>
      </c>
      <c r="C68" s="33" t="s">
        <v>1</v>
      </c>
      <c r="D68" s="34">
        <v>1</v>
      </c>
      <c r="E68" s="33"/>
    </row>
    <row r="69" spans="1:5" s="4" customFormat="1" ht="30.75" customHeight="1" x14ac:dyDescent="0.25">
      <c r="A69" s="31" t="s">
        <v>169</v>
      </c>
      <c r="B69" s="36" t="s">
        <v>128</v>
      </c>
      <c r="C69" s="33" t="s">
        <v>1</v>
      </c>
      <c r="D69" s="34">
        <v>1</v>
      </c>
      <c r="E69" s="33"/>
    </row>
    <row r="70" spans="1:5" s="4" customFormat="1" ht="30.75" customHeight="1" x14ac:dyDescent="0.25">
      <c r="A70" s="49" t="s">
        <v>455</v>
      </c>
      <c r="B70" s="21" t="s">
        <v>166</v>
      </c>
      <c r="C70" s="50"/>
      <c r="D70" s="51"/>
      <c r="E70" s="50"/>
    </row>
    <row r="71" spans="1:5" s="4" customFormat="1" ht="30.75" customHeight="1" x14ac:dyDescent="0.25">
      <c r="A71" s="31" t="s">
        <v>170</v>
      </c>
      <c r="B71" s="36" t="s">
        <v>134</v>
      </c>
      <c r="C71" s="33" t="s">
        <v>1</v>
      </c>
      <c r="D71" s="34">
        <v>1</v>
      </c>
      <c r="E71" s="33"/>
    </row>
    <row r="72" spans="1:5" s="4" customFormat="1" ht="30.75" customHeight="1" x14ac:dyDescent="0.25">
      <c r="A72" s="31" t="s">
        <v>172</v>
      </c>
      <c r="B72" s="36" t="s">
        <v>135</v>
      </c>
      <c r="C72" s="33" t="s">
        <v>1</v>
      </c>
      <c r="D72" s="34">
        <v>1</v>
      </c>
      <c r="E72" s="33"/>
    </row>
    <row r="73" spans="1:5" s="4" customFormat="1" ht="30.75" customHeight="1" x14ac:dyDescent="0.25">
      <c r="A73" s="31" t="s">
        <v>173</v>
      </c>
      <c r="B73" s="36" t="s">
        <v>171</v>
      </c>
      <c r="C73" s="33" t="s">
        <v>1</v>
      </c>
      <c r="D73" s="34">
        <v>1</v>
      </c>
      <c r="E73" s="33"/>
    </row>
    <row r="74" spans="1:5" s="4" customFormat="1" ht="30.75" customHeight="1" x14ac:dyDescent="0.25">
      <c r="A74" s="31" t="s">
        <v>174</v>
      </c>
      <c r="B74" s="36" t="s">
        <v>177</v>
      </c>
      <c r="C74" s="33" t="s">
        <v>1</v>
      </c>
      <c r="D74" s="34">
        <v>1</v>
      </c>
      <c r="E74" s="33"/>
    </row>
    <row r="75" spans="1:5" s="4" customFormat="1" ht="30.75" customHeight="1" x14ac:dyDescent="0.25">
      <c r="A75" s="31" t="s">
        <v>175</v>
      </c>
      <c r="B75" s="36" t="s">
        <v>61</v>
      </c>
      <c r="C75" s="33" t="s">
        <v>1</v>
      </c>
      <c r="D75" s="34">
        <v>1</v>
      </c>
      <c r="E75" s="33"/>
    </row>
    <row r="76" spans="1:5" s="4" customFormat="1" ht="30.75" customHeight="1" x14ac:dyDescent="0.25">
      <c r="A76" s="31" t="s">
        <v>176</v>
      </c>
      <c r="B76" s="36" t="s">
        <v>178</v>
      </c>
      <c r="C76" s="33" t="s">
        <v>1</v>
      </c>
      <c r="D76" s="34">
        <v>1</v>
      </c>
      <c r="E76" s="33"/>
    </row>
    <row r="77" spans="1:5" s="4" customFormat="1" ht="30.75" customHeight="1" x14ac:dyDescent="0.25">
      <c r="A77" s="31" t="s">
        <v>183</v>
      </c>
      <c r="B77" s="36" t="s">
        <v>62</v>
      </c>
      <c r="C77" s="33" t="s">
        <v>1</v>
      </c>
      <c r="D77" s="34">
        <v>1</v>
      </c>
      <c r="E77" s="33"/>
    </row>
    <row r="78" spans="1:5" s="4" customFormat="1" ht="30.75" customHeight="1" x14ac:dyDescent="0.25">
      <c r="A78" s="31" t="s">
        <v>184</v>
      </c>
      <c r="B78" s="36" t="s">
        <v>179</v>
      </c>
      <c r="C78" s="33" t="s">
        <v>1</v>
      </c>
      <c r="D78" s="34">
        <v>1</v>
      </c>
      <c r="E78" s="33"/>
    </row>
    <row r="79" spans="1:5" s="4" customFormat="1" ht="30.75" customHeight="1" x14ac:dyDescent="0.25">
      <c r="A79" s="31" t="s">
        <v>185</v>
      </c>
      <c r="B79" s="36" t="s">
        <v>180</v>
      </c>
      <c r="C79" s="33" t="s">
        <v>1</v>
      </c>
      <c r="D79" s="34">
        <v>1</v>
      </c>
      <c r="E79" s="33"/>
    </row>
    <row r="80" spans="1:5" s="4" customFormat="1" ht="30.75" customHeight="1" x14ac:dyDescent="0.25">
      <c r="A80" s="31" t="s">
        <v>186</v>
      </c>
      <c r="B80" s="36" t="s">
        <v>181</v>
      </c>
      <c r="C80" s="33" t="s">
        <v>1</v>
      </c>
      <c r="D80" s="34">
        <v>1</v>
      </c>
      <c r="E80" s="33"/>
    </row>
    <row r="81" spans="1:5" s="4" customFormat="1" ht="30.75" customHeight="1" x14ac:dyDescent="0.25">
      <c r="A81" s="31" t="s">
        <v>187</v>
      </c>
      <c r="B81" s="36" t="s">
        <v>191</v>
      </c>
      <c r="C81" s="33" t="s">
        <v>1</v>
      </c>
      <c r="D81" s="34">
        <v>1</v>
      </c>
      <c r="E81" s="33"/>
    </row>
    <row r="82" spans="1:5" s="4" customFormat="1" ht="30.75" customHeight="1" x14ac:dyDescent="0.25">
      <c r="A82" s="49" t="s">
        <v>456</v>
      </c>
      <c r="B82" s="21" t="s">
        <v>182</v>
      </c>
      <c r="C82" s="50"/>
      <c r="D82" s="51"/>
      <c r="E82" s="58"/>
    </row>
    <row r="83" spans="1:5" s="4" customFormat="1" ht="30.75" customHeight="1" x14ac:dyDescent="0.25">
      <c r="A83" s="31" t="s">
        <v>188</v>
      </c>
      <c r="B83" s="36" t="s">
        <v>123</v>
      </c>
      <c r="C83" s="33" t="s">
        <v>1</v>
      </c>
      <c r="D83" s="34">
        <v>1</v>
      </c>
      <c r="E83" s="33"/>
    </row>
    <row r="84" spans="1:5" s="4" customFormat="1" ht="30.75" customHeight="1" x14ac:dyDescent="0.25">
      <c r="A84" s="31" t="s">
        <v>192</v>
      </c>
      <c r="B84" s="36" t="s">
        <v>135</v>
      </c>
      <c r="C84" s="33" t="s">
        <v>1</v>
      </c>
      <c r="D84" s="34">
        <v>1</v>
      </c>
      <c r="E84" s="33"/>
    </row>
    <row r="85" spans="1:5" s="4" customFormat="1" ht="30.75" customHeight="1" x14ac:dyDescent="0.25">
      <c r="A85" s="31" t="s">
        <v>193</v>
      </c>
      <c r="B85" s="36" t="s">
        <v>189</v>
      </c>
      <c r="C85" s="33" t="s">
        <v>1</v>
      </c>
      <c r="D85" s="34">
        <v>1</v>
      </c>
      <c r="E85" s="33"/>
    </row>
    <row r="86" spans="1:5" s="4" customFormat="1" ht="30.75" customHeight="1" x14ac:dyDescent="0.25">
      <c r="A86" s="31" t="s">
        <v>194</v>
      </c>
      <c r="B86" s="36" t="s">
        <v>190</v>
      </c>
      <c r="C86" s="33" t="s">
        <v>1</v>
      </c>
      <c r="D86" s="34">
        <v>1</v>
      </c>
      <c r="E86" s="33"/>
    </row>
    <row r="87" spans="1:5" s="4" customFormat="1" ht="30.75" customHeight="1" x14ac:dyDescent="0.25">
      <c r="A87" s="31" t="s">
        <v>195</v>
      </c>
      <c r="B87" s="36" t="s">
        <v>126</v>
      </c>
      <c r="C87" s="33" t="s">
        <v>1</v>
      </c>
      <c r="D87" s="34">
        <v>1</v>
      </c>
      <c r="E87" s="33"/>
    </row>
    <row r="88" spans="1:5" s="4" customFormat="1" ht="30.75" customHeight="1" x14ac:dyDescent="0.25">
      <c r="A88" s="49" t="s">
        <v>457</v>
      </c>
      <c r="B88" s="21" t="s">
        <v>196</v>
      </c>
      <c r="C88" s="50"/>
      <c r="D88" s="51"/>
      <c r="E88" s="50"/>
    </row>
    <row r="89" spans="1:5" s="4" customFormat="1" ht="30.75" customHeight="1" x14ac:dyDescent="0.25">
      <c r="A89" s="31" t="s">
        <v>197</v>
      </c>
      <c r="B89" s="36" t="s">
        <v>198</v>
      </c>
      <c r="C89" s="33" t="s">
        <v>1</v>
      </c>
      <c r="D89" s="34">
        <v>1</v>
      </c>
      <c r="E89" s="33"/>
    </row>
    <row r="90" spans="1:5" s="4" customFormat="1" ht="30.75" customHeight="1" x14ac:dyDescent="0.25">
      <c r="A90" s="31" t="s">
        <v>199</v>
      </c>
      <c r="B90" s="36" t="s">
        <v>180</v>
      </c>
      <c r="C90" s="33" t="s">
        <v>1</v>
      </c>
      <c r="D90" s="34">
        <v>1</v>
      </c>
      <c r="E90" s="33"/>
    </row>
    <row r="91" spans="1:5" s="4" customFormat="1" ht="30.75" customHeight="1" x14ac:dyDescent="0.25">
      <c r="A91" s="49"/>
      <c r="B91" s="21" t="s">
        <v>200</v>
      </c>
      <c r="C91" s="50"/>
      <c r="D91" s="51"/>
      <c r="E91" s="50"/>
    </row>
    <row r="92" spans="1:5" s="4" customFormat="1" ht="30.75" customHeight="1" x14ac:dyDescent="0.25">
      <c r="A92" s="49" t="s">
        <v>458</v>
      </c>
      <c r="B92" s="21" t="s">
        <v>201</v>
      </c>
      <c r="C92" s="50"/>
      <c r="D92" s="51"/>
      <c r="E92" s="50"/>
    </row>
    <row r="93" spans="1:5" s="4" customFormat="1" ht="30.75" customHeight="1" x14ac:dyDescent="0.25">
      <c r="A93" s="31" t="s">
        <v>202</v>
      </c>
      <c r="B93" s="32" t="s">
        <v>203</v>
      </c>
      <c r="C93" s="33" t="s">
        <v>1</v>
      </c>
      <c r="D93" s="34">
        <v>1</v>
      </c>
      <c r="E93" s="33"/>
    </row>
    <row r="94" spans="1:5" s="4" customFormat="1" ht="30.75" customHeight="1" x14ac:dyDescent="0.25">
      <c r="A94" s="31" t="s">
        <v>208</v>
      </c>
      <c r="B94" s="32" t="s">
        <v>204</v>
      </c>
      <c r="C94" s="33" t="s">
        <v>1</v>
      </c>
      <c r="D94" s="34">
        <v>1</v>
      </c>
      <c r="E94" s="33"/>
    </row>
    <row r="95" spans="1:5" s="4" customFormat="1" ht="30.75" customHeight="1" x14ac:dyDescent="0.25">
      <c r="A95" s="31" t="s">
        <v>209</v>
      </c>
      <c r="B95" s="36" t="s">
        <v>205</v>
      </c>
      <c r="C95" s="33" t="s">
        <v>1</v>
      </c>
      <c r="D95" s="34">
        <v>1</v>
      </c>
      <c r="E95" s="33"/>
    </row>
    <row r="96" spans="1:5" s="4" customFormat="1" ht="30.75" customHeight="1" x14ac:dyDescent="0.25">
      <c r="A96" s="31" t="s">
        <v>210</v>
      </c>
      <c r="B96" s="36" t="s">
        <v>206</v>
      </c>
      <c r="C96" s="33" t="s">
        <v>1</v>
      </c>
      <c r="D96" s="34">
        <v>1</v>
      </c>
      <c r="E96" s="33"/>
    </row>
    <row r="97" spans="1:5" s="4" customFormat="1" ht="30.75" customHeight="1" x14ac:dyDescent="0.25">
      <c r="A97" s="31" t="s">
        <v>211</v>
      </c>
      <c r="B97" s="36" t="s">
        <v>207</v>
      </c>
      <c r="C97" s="33" t="s">
        <v>1</v>
      </c>
      <c r="D97" s="34">
        <v>1</v>
      </c>
      <c r="E97" s="33"/>
    </row>
    <row r="98" spans="1:5" s="4" customFormat="1" ht="30.75" customHeight="1" x14ac:dyDescent="0.25">
      <c r="A98" s="31" t="s">
        <v>214</v>
      </c>
      <c r="B98" s="36" t="s">
        <v>212</v>
      </c>
      <c r="C98" s="33" t="s">
        <v>1</v>
      </c>
      <c r="D98" s="34">
        <v>1</v>
      </c>
      <c r="E98" s="33"/>
    </row>
    <row r="99" spans="1:5" s="4" customFormat="1" ht="30.75" customHeight="1" x14ac:dyDescent="0.25">
      <c r="A99" s="31" t="s">
        <v>215</v>
      </c>
      <c r="B99" s="36" t="s">
        <v>213</v>
      </c>
      <c r="C99" s="33" t="s">
        <v>1</v>
      </c>
      <c r="D99" s="34">
        <v>1</v>
      </c>
      <c r="E99" s="33"/>
    </row>
    <row r="100" spans="1:5" s="4" customFormat="1" ht="30.75" customHeight="1" x14ac:dyDescent="0.25">
      <c r="A100" s="49" t="s">
        <v>459</v>
      </c>
      <c r="B100" s="21" t="s">
        <v>216</v>
      </c>
      <c r="C100" s="50"/>
      <c r="D100" s="51"/>
      <c r="E100" s="50"/>
    </row>
    <row r="101" spans="1:5" s="4" customFormat="1" ht="30.75" customHeight="1" x14ac:dyDescent="0.25">
      <c r="A101" s="31" t="s">
        <v>217</v>
      </c>
      <c r="B101" s="32" t="s">
        <v>218</v>
      </c>
      <c r="C101" s="33" t="s">
        <v>1</v>
      </c>
      <c r="D101" s="34">
        <v>1</v>
      </c>
      <c r="E101" s="33"/>
    </row>
    <row r="102" spans="1:5" s="4" customFormat="1" ht="30.75" customHeight="1" x14ac:dyDescent="0.25">
      <c r="A102" s="31" t="s">
        <v>225</v>
      </c>
      <c r="B102" s="32" t="s">
        <v>219</v>
      </c>
      <c r="C102" s="33" t="s">
        <v>1</v>
      </c>
      <c r="D102" s="34">
        <v>1</v>
      </c>
      <c r="E102" s="33"/>
    </row>
    <row r="103" spans="1:5" s="4" customFormat="1" ht="30.75" customHeight="1" x14ac:dyDescent="0.25">
      <c r="A103" s="31" t="s">
        <v>226</v>
      </c>
      <c r="B103" s="32" t="s">
        <v>220</v>
      </c>
      <c r="C103" s="33" t="s">
        <v>1</v>
      </c>
      <c r="D103" s="34">
        <v>1</v>
      </c>
      <c r="E103" s="33"/>
    </row>
    <row r="104" spans="1:5" s="4" customFormat="1" ht="30.75" customHeight="1" x14ac:dyDescent="0.25">
      <c r="A104" s="31" t="s">
        <v>227</v>
      </c>
      <c r="B104" s="32" t="s">
        <v>221</v>
      </c>
      <c r="C104" s="33" t="s">
        <v>1</v>
      </c>
      <c r="D104" s="34">
        <v>1</v>
      </c>
      <c r="E104" s="33"/>
    </row>
    <row r="105" spans="1:5" s="4" customFormat="1" ht="30.75" customHeight="1" x14ac:dyDescent="0.25">
      <c r="A105" s="31" t="s">
        <v>228</v>
      </c>
      <c r="B105" s="32" t="s">
        <v>222</v>
      </c>
      <c r="C105" s="33" t="s">
        <v>1</v>
      </c>
      <c r="D105" s="34">
        <v>1</v>
      </c>
      <c r="E105" s="33"/>
    </row>
    <row r="106" spans="1:5" s="4" customFormat="1" ht="30.75" customHeight="1" x14ac:dyDescent="0.25">
      <c r="A106" s="31" t="s">
        <v>229</v>
      </c>
      <c r="B106" s="32" t="s">
        <v>223</v>
      </c>
      <c r="C106" s="33" t="s">
        <v>1</v>
      </c>
      <c r="D106" s="34">
        <v>1</v>
      </c>
      <c r="E106" s="33"/>
    </row>
    <row r="107" spans="1:5" s="4" customFormat="1" ht="30.75" customHeight="1" x14ac:dyDescent="0.25">
      <c r="A107" s="31" t="s">
        <v>230</v>
      </c>
      <c r="B107" s="32" t="s">
        <v>224</v>
      </c>
      <c r="C107" s="33" t="s">
        <v>1</v>
      </c>
      <c r="D107" s="34">
        <v>1</v>
      </c>
      <c r="E107" s="33"/>
    </row>
    <row r="108" spans="1:5" s="4" customFormat="1" ht="30.75" customHeight="1" x14ac:dyDescent="0.25">
      <c r="A108" s="31" t="s">
        <v>231</v>
      </c>
      <c r="B108" s="32" t="s">
        <v>233</v>
      </c>
      <c r="C108" s="33" t="s">
        <v>1</v>
      </c>
      <c r="D108" s="34">
        <v>1</v>
      </c>
      <c r="E108" s="33"/>
    </row>
    <row r="109" spans="1:5" s="4" customFormat="1" ht="30.75" customHeight="1" x14ac:dyDescent="0.25">
      <c r="A109" s="31" t="s">
        <v>232</v>
      </c>
      <c r="B109" s="32" t="s">
        <v>234</v>
      </c>
      <c r="C109" s="33" t="s">
        <v>1</v>
      </c>
      <c r="D109" s="34">
        <v>1</v>
      </c>
      <c r="E109" s="33"/>
    </row>
    <row r="110" spans="1:5" s="4" customFormat="1" ht="30.75" customHeight="1" x14ac:dyDescent="0.25">
      <c r="A110" s="31" t="s">
        <v>238</v>
      </c>
      <c r="B110" s="32" t="s">
        <v>235</v>
      </c>
      <c r="C110" s="33" t="s">
        <v>1</v>
      </c>
      <c r="D110" s="34">
        <v>1</v>
      </c>
      <c r="E110" s="33"/>
    </row>
    <row r="111" spans="1:5" s="4" customFormat="1" ht="30.75" customHeight="1" x14ac:dyDescent="0.25">
      <c r="A111" s="31" t="s">
        <v>239</v>
      </c>
      <c r="B111" s="32" t="s">
        <v>236</v>
      </c>
      <c r="C111" s="33" t="s">
        <v>1</v>
      </c>
      <c r="D111" s="34">
        <v>1</v>
      </c>
      <c r="E111" s="33"/>
    </row>
    <row r="112" spans="1:5" s="4" customFormat="1" ht="30.75" customHeight="1" x14ac:dyDescent="0.25">
      <c r="A112" s="31" t="s">
        <v>240</v>
      </c>
      <c r="B112" s="32" t="s">
        <v>237</v>
      </c>
      <c r="C112" s="33" t="s">
        <v>1</v>
      </c>
      <c r="D112" s="34">
        <v>1</v>
      </c>
      <c r="E112" s="33"/>
    </row>
    <row r="113" spans="1:5" s="4" customFormat="1" ht="30.75" customHeight="1" x14ac:dyDescent="0.25">
      <c r="A113" s="31" t="s">
        <v>246</v>
      </c>
      <c r="B113" s="32" t="s">
        <v>241</v>
      </c>
      <c r="C113" s="33" t="s">
        <v>1</v>
      </c>
      <c r="D113" s="34">
        <v>1</v>
      </c>
      <c r="E113" s="33"/>
    </row>
    <row r="114" spans="1:5" s="4" customFormat="1" ht="30.75" customHeight="1" x14ac:dyDescent="0.25">
      <c r="A114" s="31" t="s">
        <v>247</v>
      </c>
      <c r="B114" s="32" t="s">
        <v>242</v>
      </c>
      <c r="C114" s="33" t="s">
        <v>1</v>
      </c>
      <c r="D114" s="34">
        <v>1</v>
      </c>
      <c r="E114" s="33"/>
    </row>
    <row r="115" spans="1:5" s="4" customFormat="1" ht="30.75" customHeight="1" x14ac:dyDescent="0.25">
      <c r="A115" s="31" t="s">
        <v>248</v>
      </c>
      <c r="B115" s="32" t="s">
        <v>243</v>
      </c>
      <c r="C115" s="33" t="s">
        <v>1</v>
      </c>
      <c r="D115" s="34">
        <v>1</v>
      </c>
      <c r="E115" s="33"/>
    </row>
    <row r="116" spans="1:5" s="4" customFormat="1" ht="30.75" customHeight="1" x14ac:dyDescent="0.25">
      <c r="A116" s="31" t="s">
        <v>249</v>
      </c>
      <c r="B116" s="32" t="s">
        <v>244</v>
      </c>
      <c r="C116" s="33" t="s">
        <v>1</v>
      </c>
      <c r="D116" s="34">
        <v>1</v>
      </c>
      <c r="E116" s="33"/>
    </row>
    <row r="117" spans="1:5" s="4" customFormat="1" ht="30.75" customHeight="1" x14ac:dyDescent="0.25">
      <c r="A117" s="31" t="s">
        <v>250</v>
      </c>
      <c r="B117" s="32" t="s">
        <v>245</v>
      </c>
      <c r="C117" s="33" t="s">
        <v>1</v>
      </c>
      <c r="D117" s="34">
        <v>1</v>
      </c>
      <c r="E117" s="33"/>
    </row>
    <row r="118" spans="1:5" s="4" customFormat="1" ht="30.75" customHeight="1" x14ac:dyDescent="0.25">
      <c r="A118" s="31" t="s">
        <v>251</v>
      </c>
      <c r="B118" s="32" t="s">
        <v>254</v>
      </c>
      <c r="C118" s="33" t="s">
        <v>1</v>
      </c>
      <c r="D118" s="34">
        <v>1</v>
      </c>
      <c r="E118" s="33"/>
    </row>
    <row r="119" spans="1:5" s="4" customFormat="1" ht="30.75" customHeight="1" x14ac:dyDescent="0.25">
      <c r="A119" s="31" t="s">
        <v>252</v>
      </c>
      <c r="B119" s="36" t="s">
        <v>255</v>
      </c>
      <c r="C119" s="33" t="s">
        <v>1</v>
      </c>
      <c r="D119" s="34">
        <v>1</v>
      </c>
      <c r="E119" s="33"/>
    </row>
    <row r="120" spans="1:5" s="4" customFormat="1" ht="30.75" customHeight="1" x14ac:dyDescent="0.25">
      <c r="A120" s="31" t="s">
        <v>253</v>
      </c>
      <c r="B120" s="36" t="s">
        <v>256</v>
      </c>
      <c r="C120" s="33" t="s">
        <v>1</v>
      </c>
      <c r="D120" s="34">
        <v>1</v>
      </c>
      <c r="E120" s="33"/>
    </row>
    <row r="121" spans="1:5" s="4" customFormat="1" ht="30.75" customHeight="1" x14ac:dyDescent="0.25">
      <c r="A121" s="31" t="s">
        <v>259</v>
      </c>
      <c r="B121" s="36" t="s">
        <v>257</v>
      </c>
      <c r="C121" s="33" t="s">
        <v>1</v>
      </c>
      <c r="D121" s="34">
        <v>1</v>
      </c>
      <c r="E121" s="33"/>
    </row>
    <row r="122" spans="1:5" s="4" customFormat="1" ht="30.75" customHeight="1" x14ac:dyDescent="0.25">
      <c r="A122" s="31" t="s">
        <v>260</v>
      </c>
      <c r="B122" s="36" t="s">
        <v>258</v>
      </c>
      <c r="C122" s="33" t="s">
        <v>1</v>
      </c>
      <c r="D122" s="34">
        <v>1</v>
      </c>
      <c r="E122" s="33"/>
    </row>
    <row r="123" spans="1:5" s="4" customFormat="1" ht="30.75" customHeight="1" x14ac:dyDescent="0.25">
      <c r="A123" s="31" t="s">
        <v>261</v>
      </c>
      <c r="B123" s="36" t="s">
        <v>255</v>
      </c>
      <c r="C123" s="33" t="s">
        <v>1</v>
      </c>
      <c r="D123" s="34">
        <v>1</v>
      </c>
      <c r="E123" s="33"/>
    </row>
    <row r="124" spans="1:5" s="4" customFormat="1" ht="30.75" customHeight="1" x14ac:dyDescent="0.25">
      <c r="A124" s="31" t="s">
        <v>262</v>
      </c>
      <c r="B124" s="36" t="s">
        <v>256</v>
      </c>
      <c r="C124" s="33" t="s">
        <v>1</v>
      </c>
      <c r="D124" s="34">
        <v>1</v>
      </c>
      <c r="E124" s="33"/>
    </row>
    <row r="125" spans="1:5" s="4" customFormat="1" ht="30.75" customHeight="1" x14ac:dyDescent="0.25">
      <c r="A125" s="31" t="s">
        <v>281</v>
      </c>
      <c r="B125" s="36" t="s">
        <v>263</v>
      </c>
      <c r="C125" s="33" t="s">
        <v>1</v>
      </c>
      <c r="D125" s="34">
        <v>1</v>
      </c>
      <c r="E125" s="33"/>
    </row>
    <row r="126" spans="1:5" s="4" customFormat="1" ht="30.75" customHeight="1" x14ac:dyDescent="0.25">
      <c r="A126" s="31" t="s">
        <v>282</v>
      </c>
      <c r="B126" s="36" t="s">
        <v>264</v>
      </c>
      <c r="C126" s="33" t="s">
        <v>1</v>
      </c>
      <c r="D126" s="34">
        <v>1</v>
      </c>
      <c r="E126" s="33"/>
    </row>
    <row r="127" spans="1:5" s="4" customFormat="1" ht="30.75" customHeight="1" x14ac:dyDescent="0.25">
      <c r="A127" s="31" t="s">
        <v>283</v>
      </c>
      <c r="B127" s="32" t="s">
        <v>265</v>
      </c>
      <c r="C127" s="33" t="s">
        <v>1</v>
      </c>
      <c r="D127" s="34">
        <v>1</v>
      </c>
      <c r="E127" s="33"/>
    </row>
    <row r="128" spans="1:5" s="4" customFormat="1" ht="30.75" customHeight="1" x14ac:dyDescent="0.25">
      <c r="A128" s="31" t="s">
        <v>284</v>
      </c>
      <c r="B128" s="32" t="s">
        <v>266</v>
      </c>
      <c r="C128" s="33" t="s">
        <v>1</v>
      </c>
      <c r="D128" s="34">
        <v>1</v>
      </c>
      <c r="E128" s="33"/>
    </row>
    <row r="129" spans="1:5" s="4" customFormat="1" ht="30.75" customHeight="1" x14ac:dyDescent="0.25">
      <c r="A129" s="31" t="s">
        <v>285</v>
      </c>
      <c r="B129" s="32" t="s">
        <v>267</v>
      </c>
      <c r="C129" s="33" t="s">
        <v>1</v>
      </c>
      <c r="D129" s="34">
        <v>1</v>
      </c>
      <c r="E129" s="33"/>
    </row>
    <row r="130" spans="1:5" s="4" customFormat="1" ht="30.75" customHeight="1" x14ac:dyDescent="0.25">
      <c r="A130" s="31" t="s">
        <v>286</v>
      </c>
      <c r="B130" s="32" t="s">
        <v>268</v>
      </c>
      <c r="C130" s="33" t="s">
        <v>1</v>
      </c>
      <c r="D130" s="34">
        <v>1</v>
      </c>
      <c r="E130" s="33"/>
    </row>
    <row r="131" spans="1:5" s="4" customFormat="1" ht="30.75" customHeight="1" x14ac:dyDescent="0.25">
      <c r="A131" s="31" t="s">
        <v>287</v>
      </c>
      <c r="B131" s="32" t="s">
        <v>269</v>
      </c>
      <c r="C131" s="33" t="s">
        <v>1</v>
      </c>
      <c r="D131" s="34">
        <v>1</v>
      </c>
      <c r="E131" s="33"/>
    </row>
    <row r="132" spans="1:5" s="4" customFormat="1" ht="30.75" customHeight="1" x14ac:dyDescent="0.25">
      <c r="A132" s="31" t="s">
        <v>288</v>
      </c>
      <c r="B132" s="32" t="s">
        <v>234</v>
      </c>
      <c r="C132" s="33" t="s">
        <v>1</v>
      </c>
      <c r="D132" s="34">
        <v>1</v>
      </c>
      <c r="E132" s="33"/>
    </row>
    <row r="133" spans="1:5" s="4" customFormat="1" ht="30.75" customHeight="1" x14ac:dyDescent="0.25">
      <c r="A133" s="31" t="s">
        <v>289</v>
      </c>
      <c r="B133" s="36" t="s">
        <v>235</v>
      </c>
      <c r="C133" s="33" t="s">
        <v>1</v>
      </c>
      <c r="D133" s="34">
        <v>1</v>
      </c>
      <c r="E133" s="33"/>
    </row>
    <row r="134" spans="1:5" s="4" customFormat="1" ht="30.75" customHeight="1" x14ac:dyDescent="0.25">
      <c r="A134" s="31" t="s">
        <v>290</v>
      </c>
      <c r="B134" s="36" t="s">
        <v>270</v>
      </c>
      <c r="C134" s="33" t="s">
        <v>1</v>
      </c>
      <c r="D134" s="34">
        <v>1</v>
      </c>
      <c r="E134" s="33"/>
    </row>
    <row r="135" spans="1:5" s="4" customFormat="1" ht="30.75" customHeight="1" x14ac:dyDescent="0.25">
      <c r="A135" s="31" t="s">
        <v>291</v>
      </c>
      <c r="B135" s="36" t="s">
        <v>271</v>
      </c>
      <c r="C135" s="33" t="s">
        <v>1</v>
      </c>
      <c r="D135" s="34">
        <v>1</v>
      </c>
      <c r="E135" s="33"/>
    </row>
    <row r="136" spans="1:5" s="4" customFormat="1" ht="30.75" customHeight="1" x14ac:dyDescent="0.25">
      <c r="A136" s="31" t="s">
        <v>292</v>
      </c>
      <c r="B136" s="36" t="s">
        <v>272</v>
      </c>
      <c r="C136" s="33" t="s">
        <v>1</v>
      </c>
      <c r="D136" s="34">
        <v>1</v>
      </c>
      <c r="E136" s="33"/>
    </row>
    <row r="137" spans="1:5" s="4" customFormat="1" ht="30.75" customHeight="1" x14ac:dyDescent="0.25">
      <c r="A137" s="31" t="s">
        <v>293</v>
      </c>
      <c r="B137" s="36" t="s">
        <v>273</v>
      </c>
      <c r="C137" s="33" t="s">
        <v>1</v>
      </c>
      <c r="D137" s="34">
        <v>1</v>
      </c>
      <c r="E137" s="33"/>
    </row>
    <row r="138" spans="1:5" s="4" customFormat="1" ht="30.75" customHeight="1" x14ac:dyDescent="0.25">
      <c r="A138" s="31" t="s">
        <v>294</v>
      </c>
      <c r="B138" s="36" t="s">
        <v>274</v>
      </c>
      <c r="C138" s="33" t="s">
        <v>1</v>
      </c>
      <c r="D138" s="34">
        <v>1</v>
      </c>
      <c r="E138" s="33"/>
    </row>
    <row r="139" spans="1:5" s="4" customFormat="1" ht="30.75" customHeight="1" x14ac:dyDescent="0.25">
      <c r="A139" s="31" t="s">
        <v>295</v>
      </c>
      <c r="B139" s="36" t="s">
        <v>275</v>
      </c>
      <c r="C139" s="33" t="s">
        <v>1</v>
      </c>
      <c r="D139" s="34">
        <v>1</v>
      </c>
      <c r="E139" s="33"/>
    </row>
    <row r="140" spans="1:5" s="4" customFormat="1" ht="30.75" customHeight="1" x14ac:dyDescent="0.25">
      <c r="A140" s="31" t="s">
        <v>296</v>
      </c>
      <c r="B140" s="36" t="s">
        <v>276</v>
      </c>
      <c r="C140" s="33" t="s">
        <v>1</v>
      </c>
      <c r="D140" s="34">
        <v>1</v>
      </c>
      <c r="E140" s="33"/>
    </row>
    <row r="141" spans="1:5" s="4" customFormat="1" ht="30.75" customHeight="1" x14ac:dyDescent="0.25">
      <c r="A141" s="31" t="s">
        <v>297</v>
      </c>
      <c r="B141" s="36" t="s">
        <v>277</v>
      </c>
      <c r="C141" s="33" t="s">
        <v>1</v>
      </c>
      <c r="D141" s="34">
        <v>1</v>
      </c>
      <c r="E141" s="33"/>
    </row>
    <row r="142" spans="1:5" s="4" customFormat="1" ht="30.75" customHeight="1" x14ac:dyDescent="0.25">
      <c r="A142" s="31" t="s">
        <v>298</v>
      </c>
      <c r="B142" s="36" t="s">
        <v>278</v>
      </c>
      <c r="C142" s="33" t="s">
        <v>1</v>
      </c>
      <c r="D142" s="34">
        <v>1</v>
      </c>
      <c r="E142" s="33"/>
    </row>
    <row r="143" spans="1:5" s="4" customFormat="1" ht="30.75" customHeight="1" x14ac:dyDescent="0.25">
      <c r="A143" s="31" t="s">
        <v>299</v>
      </c>
      <c r="B143" s="36" t="s">
        <v>279</v>
      </c>
      <c r="C143" s="33" t="s">
        <v>1</v>
      </c>
      <c r="D143" s="34">
        <v>1</v>
      </c>
      <c r="E143" s="33"/>
    </row>
    <row r="144" spans="1:5" s="4" customFormat="1" ht="30.75" customHeight="1" x14ac:dyDescent="0.25">
      <c r="A144" s="31" t="s">
        <v>300</v>
      </c>
      <c r="B144" s="36" t="s">
        <v>280</v>
      </c>
      <c r="C144" s="33" t="s">
        <v>1</v>
      </c>
      <c r="D144" s="34">
        <v>1</v>
      </c>
      <c r="E144" s="33"/>
    </row>
    <row r="145" spans="1:5" s="4" customFormat="1" ht="30.75" customHeight="1" x14ac:dyDescent="0.25">
      <c r="A145" s="31" t="s">
        <v>301</v>
      </c>
      <c r="B145" s="36" t="s">
        <v>254</v>
      </c>
      <c r="C145" s="33" t="s">
        <v>1</v>
      </c>
      <c r="D145" s="34">
        <v>1</v>
      </c>
      <c r="E145" s="33"/>
    </row>
    <row r="146" spans="1:5" s="4" customFormat="1" ht="30.75" customHeight="1" x14ac:dyDescent="0.25">
      <c r="A146" s="31" t="s">
        <v>302</v>
      </c>
      <c r="B146" s="36" t="s">
        <v>244</v>
      </c>
      <c r="C146" s="33" t="s">
        <v>1</v>
      </c>
      <c r="D146" s="34">
        <v>1</v>
      </c>
      <c r="E146" s="33"/>
    </row>
    <row r="147" spans="1:5" s="4" customFormat="1" ht="30.75" customHeight="1" x14ac:dyDescent="0.25">
      <c r="A147" s="31" t="s">
        <v>303</v>
      </c>
      <c r="B147" s="36" t="s">
        <v>304</v>
      </c>
      <c r="C147" s="33" t="s">
        <v>1</v>
      </c>
      <c r="D147" s="34">
        <v>1</v>
      </c>
      <c r="E147" s="33"/>
    </row>
    <row r="148" spans="1:5" s="4" customFormat="1" ht="30.75" customHeight="1" x14ac:dyDescent="0.25">
      <c r="A148" s="31" t="s">
        <v>308</v>
      </c>
      <c r="B148" s="36" t="s">
        <v>305</v>
      </c>
      <c r="C148" s="33" t="s">
        <v>1</v>
      </c>
      <c r="D148" s="34">
        <v>1</v>
      </c>
      <c r="E148" s="33"/>
    </row>
    <row r="149" spans="1:5" s="4" customFormat="1" ht="30.75" customHeight="1" x14ac:dyDescent="0.25">
      <c r="A149" s="31" t="s">
        <v>309</v>
      </c>
      <c r="B149" s="36" t="s">
        <v>306</v>
      </c>
      <c r="C149" s="33" t="s">
        <v>1</v>
      </c>
      <c r="D149" s="34">
        <v>1</v>
      </c>
      <c r="E149" s="33"/>
    </row>
    <row r="150" spans="1:5" s="4" customFormat="1" ht="30.75" customHeight="1" x14ac:dyDescent="0.25">
      <c r="A150" s="31" t="s">
        <v>310</v>
      </c>
      <c r="B150" s="36" t="s">
        <v>307</v>
      </c>
      <c r="C150" s="33" t="s">
        <v>1</v>
      </c>
      <c r="D150" s="34">
        <v>1</v>
      </c>
      <c r="E150" s="33"/>
    </row>
    <row r="151" spans="1:5" s="4" customFormat="1" ht="30.75" customHeight="1" x14ac:dyDescent="0.25">
      <c r="A151" s="49"/>
      <c r="B151" s="21" t="s">
        <v>311</v>
      </c>
      <c r="C151" s="50"/>
      <c r="D151" s="51"/>
      <c r="E151" s="58"/>
    </row>
    <row r="152" spans="1:5" s="4" customFormat="1" ht="30.75" customHeight="1" x14ac:dyDescent="0.25">
      <c r="A152" s="49" t="s">
        <v>460</v>
      </c>
      <c r="B152" s="21" t="s">
        <v>201</v>
      </c>
      <c r="C152" s="50"/>
      <c r="D152" s="51"/>
      <c r="E152" s="58"/>
    </row>
    <row r="153" spans="1:5" s="4" customFormat="1" ht="30.75" customHeight="1" x14ac:dyDescent="0.25">
      <c r="A153" s="31" t="s">
        <v>312</v>
      </c>
      <c r="B153" s="36" t="s">
        <v>313</v>
      </c>
      <c r="C153" s="33" t="s">
        <v>1</v>
      </c>
      <c r="D153" s="34">
        <v>1</v>
      </c>
      <c r="E153" s="33"/>
    </row>
    <row r="154" spans="1:5" s="4" customFormat="1" ht="30.75" customHeight="1" x14ac:dyDescent="0.25">
      <c r="A154" s="31" t="s">
        <v>316</v>
      </c>
      <c r="B154" s="36" t="s">
        <v>314</v>
      </c>
      <c r="C154" s="33" t="s">
        <v>1</v>
      </c>
      <c r="D154" s="34">
        <v>1</v>
      </c>
      <c r="E154" s="33"/>
    </row>
    <row r="155" spans="1:5" s="4" customFormat="1" ht="30.75" customHeight="1" x14ac:dyDescent="0.25">
      <c r="A155" s="31" t="s">
        <v>317</v>
      </c>
      <c r="B155" s="36" t="s">
        <v>315</v>
      </c>
      <c r="C155" s="33" t="s">
        <v>1</v>
      </c>
      <c r="D155" s="34">
        <v>1</v>
      </c>
      <c r="E155" s="33"/>
    </row>
    <row r="156" spans="1:5" s="4" customFormat="1" ht="30.75" customHeight="1" x14ac:dyDescent="0.25">
      <c r="A156" s="31" t="s">
        <v>318</v>
      </c>
      <c r="B156" s="36" t="s">
        <v>212</v>
      </c>
      <c r="C156" s="33" t="s">
        <v>1</v>
      </c>
      <c r="D156" s="34">
        <v>1</v>
      </c>
      <c r="E156" s="33"/>
    </row>
    <row r="157" spans="1:5" s="4" customFormat="1" ht="30.75" customHeight="1" x14ac:dyDescent="0.25">
      <c r="A157" s="31" t="s">
        <v>319</v>
      </c>
      <c r="B157" s="36" t="s">
        <v>213</v>
      </c>
      <c r="C157" s="33" t="s">
        <v>1</v>
      </c>
      <c r="D157" s="34">
        <v>1</v>
      </c>
      <c r="E157" s="33"/>
    </row>
    <row r="158" spans="1:5" s="4" customFormat="1" ht="30.75" customHeight="1" x14ac:dyDescent="0.25">
      <c r="A158" s="49" t="s">
        <v>461</v>
      </c>
      <c r="B158" s="21" t="s">
        <v>216</v>
      </c>
      <c r="C158" s="59"/>
      <c r="D158" s="60"/>
      <c r="E158" s="50"/>
    </row>
    <row r="159" spans="1:5" s="4" customFormat="1" ht="30.75" customHeight="1" x14ac:dyDescent="0.25">
      <c r="A159" s="31" t="s">
        <v>320</v>
      </c>
      <c r="B159" s="32" t="s">
        <v>321</v>
      </c>
      <c r="C159" s="33" t="s">
        <v>1</v>
      </c>
      <c r="D159" s="34">
        <v>1</v>
      </c>
      <c r="E159" s="33"/>
    </row>
    <row r="160" spans="1:5" s="4" customFormat="1" ht="30.75" customHeight="1" x14ac:dyDescent="0.25">
      <c r="A160" s="31" t="s">
        <v>327</v>
      </c>
      <c r="B160" s="32" t="s">
        <v>322</v>
      </c>
      <c r="C160" s="33" t="s">
        <v>1</v>
      </c>
      <c r="D160" s="34">
        <v>1</v>
      </c>
      <c r="E160" s="33"/>
    </row>
    <row r="161" spans="1:5" s="4" customFormat="1" ht="30.75" customHeight="1" x14ac:dyDescent="0.25">
      <c r="A161" s="31" t="s">
        <v>328</v>
      </c>
      <c r="B161" s="32" t="s">
        <v>323</v>
      </c>
      <c r="C161" s="33" t="s">
        <v>1</v>
      </c>
      <c r="D161" s="34">
        <v>1</v>
      </c>
      <c r="E161" s="33"/>
    </row>
    <row r="162" spans="1:5" s="4" customFormat="1" ht="30.75" customHeight="1" x14ac:dyDescent="0.25">
      <c r="A162" s="31" t="s">
        <v>329</v>
      </c>
      <c r="B162" s="32" t="s">
        <v>324</v>
      </c>
      <c r="C162" s="33" t="s">
        <v>1</v>
      </c>
      <c r="D162" s="34">
        <v>1</v>
      </c>
      <c r="E162" s="33"/>
    </row>
    <row r="163" spans="1:5" s="4" customFormat="1" ht="30.75" customHeight="1" x14ac:dyDescent="0.25">
      <c r="A163" s="31" t="s">
        <v>330</v>
      </c>
      <c r="B163" s="32" t="s">
        <v>325</v>
      </c>
      <c r="C163" s="33" t="s">
        <v>1</v>
      </c>
      <c r="D163" s="34">
        <v>1</v>
      </c>
      <c r="E163" s="33"/>
    </row>
    <row r="164" spans="1:5" s="4" customFormat="1" ht="30.75" customHeight="1" x14ac:dyDescent="0.25">
      <c r="A164" s="31" t="s">
        <v>331</v>
      </c>
      <c r="B164" s="32" t="s">
        <v>326</v>
      </c>
      <c r="C164" s="33" t="s">
        <v>1</v>
      </c>
      <c r="D164" s="34">
        <v>1</v>
      </c>
      <c r="E164" s="33"/>
    </row>
    <row r="165" spans="1:5" s="4" customFormat="1" ht="30.75" customHeight="1" x14ac:dyDescent="0.25">
      <c r="A165" s="31" t="s">
        <v>340</v>
      </c>
      <c r="B165" s="36" t="s">
        <v>332</v>
      </c>
      <c r="C165" s="33" t="s">
        <v>1</v>
      </c>
      <c r="D165" s="34">
        <v>1</v>
      </c>
      <c r="E165" s="33"/>
    </row>
    <row r="166" spans="1:5" s="4" customFormat="1" ht="30.75" customHeight="1" x14ac:dyDescent="0.25">
      <c r="A166" s="31" t="s">
        <v>341</v>
      </c>
      <c r="B166" s="36" t="s">
        <v>333</v>
      </c>
      <c r="C166" s="33" t="s">
        <v>1</v>
      </c>
      <c r="D166" s="34">
        <v>1</v>
      </c>
      <c r="E166" s="33"/>
    </row>
    <row r="167" spans="1:5" s="4" customFormat="1" ht="30.75" customHeight="1" x14ac:dyDescent="0.25">
      <c r="A167" s="31" t="s">
        <v>342</v>
      </c>
      <c r="B167" s="36" t="s">
        <v>334</v>
      </c>
      <c r="C167" s="33" t="s">
        <v>1</v>
      </c>
      <c r="D167" s="34">
        <v>1</v>
      </c>
      <c r="E167" s="33"/>
    </row>
    <row r="168" spans="1:5" s="4" customFormat="1" ht="30.75" customHeight="1" x14ac:dyDescent="0.25">
      <c r="A168" s="31" t="s">
        <v>343</v>
      </c>
      <c r="B168" s="36" t="s">
        <v>335</v>
      </c>
      <c r="C168" s="33" t="s">
        <v>1</v>
      </c>
      <c r="D168" s="34">
        <v>1</v>
      </c>
      <c r="E168" s="33"/>
    </row>
    <row r="169" spans="1:5" s="4" customFormat="1" ht="30.75" customHeight="1" x14ac:dyDescent="0.25">
      <c r="A169" s="31" t="s">
        <v>344</v>
      </c>
      <c r="B169" s="36" t="s">
        <v>336</v>
      </c>
      <c r="C169" s="33" t="s">
        <v>1</v>
      </c>
      <c r="D169" s="34">
        <v>1</v>
      </c>
      <c r="E169" s="33"/>
    </row>
    <row r="170" spans="1:5" s="4" customFormat="1" ht="30.75" customHeight="1" x14ac:dyDescent="0.25">
      <c r="A170" s="31" t="s">
        <v>345</v>
      </c>
      <c r="B170" s="36" t="s">
        <v>337</v>
      </c>
      <c r="C170" s="33" t="s">
        <v>1</v>
      </c>
      <c r="D170" s="34">
        <v>1</v>
      </c>
      <c r="E170" s="33"/>
    </row>
    <row r="171" spans="1:5" s="4" customFormat="1" ht="30.75" customHeight="1" x14ac:dyDescent="0.25">
      <c r="A171" s="31" t="s">
        <v>346</v>
      </c>
      <c r="B171" s="36" t="s">
        <v>338</v>
      </c>
      <c r="C171" s="33" t="s">
        <v>1</v>
      </c>
      <c r="D171" s="34">
        <v>1</v>
      </c>
      <c r="E171" s="33"/>
    </row>
    <row r="172" spans="1:5" s="4" customFormat="1" ht="30.75" customHeight="1" x14ac:dyDescent="0.25">
      <c r="A172" s="31" t="s">
        <v>347</v>
      </c>
      <c r="B172" s="36" t="s">
        <v>339</v>
      </c>
      <c r="C172" s="33" t="s">
        <v>1</v>
      </c>
      <c r="D172" s="34">
        <v>1</v>
      </c>
      <c r="E172" s="33"/>
    </row>
    <row r="173" spans="1:5" s="4" customFormat="1" ht="30.75" customHeight="1" x14ac:dyDescent="0.25">
      <c r="A173" s="31" t="s">
        <v>350</v>
      </c>
      <c r="B173" s="36" t="s">
        <v>348</v>
      </c>
      <c r="C173" s="33" t="s">
        <v>1</v>
      </c>
      <c r="D173" s="34">
        <v>1</v>
      </c>
      <c r="E173" s="33"/>
    </row>
    <row r="174" spans="1:5" s="4" customFormat="1" ht="30.75" customHeight="1" x14ac:dyDescent="0.25">
      <c r="A174" s="31" t="s">
        <v>351</v>
      </c>
      <c r="B174" s="36" t="s">
        <v>349</v>
      </c>
      <c r="C174" s="33" t="s">
        <v>1</v>
      </c>
      <c r="D174" s="34">
        <v>1</v>
      </c>
      <c r="E174" s="33"/>
    </row>
    <row r="175" spans="1:5" s="4" customFormat="1" ht="30.75" customHeight="1" x14ac:dyDescent="0.25">
      <c r="A175" s="31" t="s">
        <v>353</v>
      </c>
      <c r="B175" s="32" t="s">
        <v>352</v>
      </c>
      <c r="C175" s="33" t="s">
        <v>1</v>
      </c>
      <c r="D175" s="34">
        <v>1</v>
      </c>
      <c r="E175" s="33"/>
    </row>
    <row r="176" spans="1:5" s="4" customFormat="1" ht="30.75" customHeight="1" x14ac:dyDescent="0.25">
      <c r="A176" s="49" t="s">
        <v>462</v>
      </c>
      <c r="B176" s="21" t="s">
        <v>373</v>
      </c>
      <c r="C176" s="50"/>
      <c r="D176" s="51"/>
      <c r="E176" s="58"/>
    </row>
    <row r="177" spans="1:5" s="4" customFormat="1" ht="30.75" customHeight="1" x14ac:dyDescent="0.25">
      <c r="A177" s="31" t="s">
        <v>354</v>
      </c>
      <c r="B177" s="36" t="s">
        <v>375</v>
      </c>
      <c r="C177" s="33" t="s">
        <v>1</v>
      </c>
      <c r="D177" s="34">
        <v>1</v>
      </c>
      <c r="E177" s="33"/>
    </row>
    <row r="178" spans="1:5" s="4" customFormat="1" ht="30.75" customHeight="1" x14ac:dyDescent="0.25">
      <c r="A178" s="31" t="s">
        <v>355</v>
      </c>
      <c r="B178" s="36" t="s">
        <v>376</v>
      </c>
      <c r="C178" s="33" t="s">
        <v>1</v>
      </c>
      <c r="D178" s="34">
        <v>1</v>
      </c>
      <c r="E178" s="33"/>
    </row>
    <row r="179" spans="1:5" s="4" customFormat="1" ht="30.75" customHeight="1" x14ac:dyDescent="0.25">
      <c r="A179" s="31" t="s">
        <v>356</v>
      </c>
      <c r="B179" s="36" t="s">
        <v>365</v>
      </c>
      <c r="C179" s="33" t="s">
        <v>1</v>
      </c>
      <c r="D179" s="34">
        <v>1</v>
      </c>
      <c r="E179" s="33"/>
    </row>
    <row r="180" spans="1:5" s="4" customFormat="1" ht="30.75" customHeight="1" x14ac:dyDescent="0.25">
      <c r="A180" s="31" t="s">
        <v>357</v>
      </c>
      <c r="B180" s="36" t="s">
        <v>377</v>
      </c>
      <c r="C180" s="33" t="s">
        <v>1</v>
      </c>
      <c r="D180" s="34">
        <v>1</v>
      </c>
      <c r="E180" s="33"/>
    </row>
    <row r="181" spans="1:5" s="4" customFormat="1" ht="30.75" customHeight="1" x14ac:dyDescent="0.25">
      <c r="A181" s="31" t="s">
        <v>358</v>
      </c>
      <c r="B181" s="36" t="s">
        <v>236</v>
      </c>
      <c r="C181" s="33" t="s">
        <v>1</v>
      </c>
      <c r="D181" s="34">
        <v>1</v>
      </c>
      <c r="E181" s="33"/>
    </row>
    <row r="182" spans="1:5" s="4" customFormat="1" ht="30.75" customHeight="1" x14ac:dyDescent="0.25">
      <c r="A182" s="31" t="s">
        <v>359</v>
      </c>
      <c r="B182" s="36" t="s">
        <v>378</v>
      </c>
      <c r="C182" s="33" t="s">
        <v>1</v>
      </c>
      <c r="D182" s="34">
        <v>1</v>
      </c>
      <c r="E182" s="33"/>
    </row>
    <row r="183" spans="1:5" s="4" customFormat="1" ht="30.75" customHeight="1" x14ac:dyDescent="0.25">
      <c r="A183" s="31" t="s">
        <v>360</v>
      </c>
      <c r="B183" s="36" t="s">
        <v>379</v>
      </c>
      <c r="C183" s="33" t="s">
        <v>1</v>
      </c>
      <c r="D183" s="34">
        <v>1</v>
      </c>
      <c r="E183" s="33"/>
    </row>
    <row r="184" spans="1:5" s="4" customFormat="1" ht="30.75" customHeight="1" x14ac:dyDescent="0.25">
      <c r="A184" s="31" t="s">
        <v>361</v>
      </c>
      <c r="B184" s="36" t="s">
        <v>380</v>
      </c>
      <c r="C184" s="33" t="s">
        <v>1</v>
      </c>
      <c r="D184" s="34">
        <v>1</v>
      </c>
      <c r="E184" s="33"/>
    </row>
    <row r="185" spans="1:5" s="4" customFormat="1" ht="30.75" customHeight="1" x14ac:dyDescent="0.25">
      <c r="A185" s="31" t="s">
        <v>362</v>
      </c>
      <c r="B185" s="36" t="s">
        <v>381</v>
      </c>
      <c r="C185" s="33" t="s">
        <v>1</v>
      </c>
      <c r="D185" s="34">
        <v>1</v>
      </c>
      <c r="E185" s="33"/>
    </row>
    <row r="186" spans="1:5" s="4" customFormat="1" ht="30.75" customHeight="1" x14ac:dyDescent="0.25">
      <c r="A186" s="31" t="s">
        <v>363</v>
      </c>
      <c r="B186" s="36" t="s">
        <v>382</v>
      </c>
      <c r="C186" s="33" t="s">
        <v>1</v>
      </c>
      <c r="D186" s="34">
        <v>1</v>
      </c>
      <c r="E186" s="33"/>
    </row>
    <row r="187" spans="1:5" s="4" customFormat="1" ht="30.75" customHeight="1" x14ac:dyDescent="0.25">
      <c r="A187" s="31" t="s">
        <v>364</v>
      </c>
      <c r="B187" s="36" t="s">
        <v>383</v>
      </c>
      <c r="C187" s="33" t="s">
        <v>1</v>
      </c>
      <c r="D187" s="34">
        <v>1</v>
      </c>
      <c r="E187" s="33"/>
    </row>
    <row r="188" spans="1:5" s="4" customFormat="1" ht="30.75" customHeight="1" x14ac:dyDescent="0.25">
      <c r="A188" s="31" t="s">
        <v>366</v>
      </c>
      <c r="B188" s="36" t="s">
        <v>63</v>
      </c>
      <c r="C188" s="33" t="s">
        <v>1</v>
      </c>
      <c r="D188" s="34">
        <v>1</v>
      </c>
      <c r="E188" s="33"/>
    </row>
    <row r="189" spans="1:5" s="4" customFormat="1" ht="30.75" customHeight="1" x14ac:dyDescent="0.25">
      <c r="A189" s="31" t="s">
        <v>367</v>
      </c>
      <c r="B189" s="36" t="s">
        <v>384</v>
      </c>
      <c r="C189" s="33" t="s">
        <v>1</v>
      </c>
      <c r="D189" s="34">
        <v>1</v>
      </c>
      <c r="E189" s="33"/>
    </row>
    <row r="190" spans="1:5" s="4" customFormat="1" ht="30.75" customHeight="1" x14ac:dyDescent="0.25">
      <c r="A190" s="31" t="s">
        <v>368</v>
      </c>
      <c r="B190" s="36" t="s">
        <v>385</v>
      </c>
      <c r="C190" s="33" t="s">
        <v>1</v>
      </c>
      <c r="D190" s="34">
        <v>1</v>
      </c>
      <c r="E190" s="33"/>
    </row>
    <row r="191" spans="1:5" s="4" customFormat="1" ht="30.75" customHeight="1" x14ac:dyDescent="0.25">
      <c r="A191" s="31" t="s">
        <v>369</v>
      </c>
      <c r="B191" s="36" t="s">
        <v>305</v>
      </c>
      <c r="C191" s="33" t="s">
        <v>1</v>
      </c>
      <c r="D191" s="34">
        <v>1</v>
      </c>
      <c r="E191" s="33"/>
    </row>
    <row r="192" spans="1:5" s="4" customFormat="1" ht="30.75" customHeight="1" x14ac:dyDescent="0.25">
      <c r="A192" s="31" t="s">
        <v>370</v>
      </c>
      <c r="B192" s="36" t="s">
        <v>386</v>
      </c>
      <c r="C192" s="33" t="s">
        <v>1</v>
      </c>
      <c r="D192" s="34">
        <v>1</v>
      </c>
      <c r="E192" s="33"/>
    </row>
    <row r="193" spans="1:8" s="4" customFormat="1" ht="30.75" customHeight="1" x14ac:dyDescent="0.25">
      <c r="A193" s="31" t="s">
        <v>371</v>
      </c>
      <c r="B193" s="36" t="s">
        <v>387</v>
      </c>
      <c r="C193" s="33" t="s">
        <v>1</v>
      </c>
      <c r="D193" s="34">
        <v>1</v>
      </c>
      <c r="E193" s="33"/>
    </row>
    <row r="194" spans="1:8" s="4" customFormat="1" ht="30.75" customHeight="1" x14ac:dyDescent="0.25">
      <c r="A194" s="31" t="s">
        <v>372</v>
      </c>
      <c r="B194" s="36" t="s">
        <v>391</v>
      </c>
      <c r="C194" s="33" t="s">
        <v>1</v>
      </c>
      <c r="D194" s="34">
        <v>1</v>
      </c>
      <c r="E194" s="33"/>
    </row>
    <row r="195" spans="1:8" s="4" customFormat="1" ht="30.75" customHeight="1" x14ac:dyDescent="0.25">
      <c r="A195" s="31" t="s">
        <v>374</v>
      </c>
      <c r="B195" s="36" t="s">
        <v>392</v>
      </c>
      <c r="C195" s="33" t="s">
        <v>1</v>
      </c>
      <c r="D195" s="34">
        <v>1</v>
      </c>
      <c r="E195" s="33"/>
    </row>
    <row r="196" spans="1:8" s="4" customFormat="1" ht="30.75" customHeight="1" x14ac:dyDescent="0.25">
      <c r="A196" s="31" t="s">
        <v>388</v>
      </c>
      <c r="B196" s="36" t="s">
        <v>393</v>
      </c>
      <c r="C196" s="33" t="s">
        <v>1</v>
      </c>
      <c r="D196" s="34">
        <v>1</v>
      </c>
      <c r="E196" s="33"/>
    </row>
    <row r="197" spans="1:8" s="4" customFormat="1" ht="30.75" customHeight="1" x14ac:dyDescent="0.25">
      <c r="A197" s="31" t="s">
        <v>389</v>
      </c>
      <c r="B197" s="36" t="s">
        <v>394</v>
      </c>
      <c r="C197" s="33" t="s">
        <v>1</v>
      </c>
      <c r="D197" s="34">
        <v>1</v>
      </c>
      <c r="E197" s="33"/>
    </row>
    <row r="198" spans="1:8" s="4" customFormat="1" ht="30.75" customHeight="1" x14ac:dyDescent="0.25">
      <c r="A198" s="31" t="s">
        <v>390</v>
      </c>
      <c r="B198" s="36" t="s">
        <v>395</v>
      </c>
      <c r="C198" s="33" t="s">
        <v>1</v>
      </c>
      <c r="D198" s="34">
        <v>1</v>
      </c>
      <c r="E198" s="33"/>
    </row>
    <row r="199" spans="1:8" s="10" customFormat="1" ht="25.15" customHeight="1" x14ac:dyDescent="0.25">
      <c r="A199" s="46" t="s">
        <v>463</v>
      </c>
      <c r="B199" s="39" t="s">
        <v>14</v>
      </c>
      <c r="C199" s="40"/>
      <c r="D199" s="47"/>
      <c r="E199" s="41">
        <f xml:space="preserve"> SUM(E1,E198)</f>
        <v>0</v>
      </c>
    </row>
    <row r="200" spans="1:8" s="8" customFormat="1" ht="25.15" customHeight="1" x14ac:dyDescent="0.25">
      <c r="A200" s="46" t="s">
        <v>464</v>
      </c>
      <c r="B200" s="39" t="s">
        <v>22</v>
      </c>
      <c r="C200" s="40"/>
      <c r="D200" s="47"/>
      <c r="E200" s="41">
        <f>E199*1.23</f>
        <v>0</v>
      </c>
      <c r="H200" s="9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9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8D56-322C-4DC5-B694-0D5EDBA6629D}">
  <sheetPr>
    <pageSetUpPr fitToPage="1"/>
  </sheetPr>
  <dimension ref="A1:H53"/>
  <sheetViews>
    <sheetView zoomScale="90" zoomScaleNormal="90" zoomScaleSheetLayoutView="80" workbookViewId="0">
      <selection activeCell="B56" sqref="B56"/>
    </sheetView>
  </sheetViews>
  <sheetFormatPr defaultColWidth="8.85546875" defaultRowHeight="25.15" customHeight="1" x14ac:dyDescent="0.25"/>
  <cols>
    <col min="1" max="1" width="14.140625" style="55" customWidth="1"/>
    <col min="2" max="2" width="123.42578125" style="56" bestFit="1" customWidth="1"/>
    <col min="3" max="3" width="10.85546875" style="57" customWidth="1"/>
    <col min="4" max="4" width="8.5703125" style="57" customWidth="1"/>
    <col min="5" max="5" width="19.140625" style="54" customWidth="1"/>
    <col min="6" max="6" width="14.7109375" style="1" customWidth="1"/>
    <col min="7" max="7" width="13.5703125" style="1" bestFit="1" customWidth="1"/>
    <col min="8" max="8" width="15.28515625" style="1" bestFit="1" customWidth="1"/>
    <col min="9" max="9" width="13.5703125" style="1" bestFit="1" customWidth="1"/>
    <col min="10" max="11" width="12.42578125" style="1" bestFit="1" customWidth="1"/>
    <col min="12" max="16384" width="8.85546875" style="1"/>
  </cols>
  <sheetData>
    <row r="1" spans="1:5" s="7" customFormat="1" ht="40.9" customHeight="1" x14ac:dyDescent="0.25">
      <c r="A1" s="65" t="s">
        <v>73</v>
      </c>
      <c r="B1" s="65"/>
      <c r="C1" s="65"/>
      <c r="D1" s="65"/>
      <c r="E1" s="65"/>
    </row>
    <row r="2" spans="1:5" s="5" customFormat="1" ht="25.15" customHeight="1" x14ac:dyDescent="0.25">
      <c r="A2" s="23" t="s">
        <v>20</v>
      </c>
      <c r="B2" s="24" t="s">
        <v>2</v>
      </c>
      <c r="C2" s="25" t="s">
        <v>0</v>
      </c>
      <c r="D2" s="25" t="s">
        <v>3</v>
      </c>
      <c r="E2" s="26" t="s">
        <v>4</v>
      </c>
    </row>
    <row r="3" spans="1:5" s="5" customFormat="1" ht="25.15" customHeight="1" x14ac:dyDescent="0.25">
      <c r="A3" s="49"/>
      <c r="B3" s="21" t="s">
        <v>64</v>
      </c>
      <c r="C3" s="48"/>
      <c r="D3" s="38"/>
      <c r="E3" s="37"/>
    </row>
    <row r="4" spans="1:5" s="5" customFormat="1" ht="25.15" customHeight="1" x14ac:dyDescent="0.25">
      <c r="A4" s="49" t="s">
        <v>435</v>
      </c>
      <c r="B4" s="21" t="s">
        <v>65</v>
      </c>
      <c r="C4" s="48"/>
      <c r="D4" s="38"/>
      <c r="E4" s="37"/>
    </row>
    <row r="5" spans="1:5" s="5" customFormat="1" ht="25.15" customHeight="1" x14ac:dyDescent="0.25">
      <c r="A5" s="31" t="s">
        <v>440</v>
      </c>
      <c r="B5" s="36" t="s">
        <v>66</v>
      </c>
      <c r="C5" s="33" t="s">
        <v>1</v>
      </c>
      <c r="D5" s="34">
        <v>1</v>
      </c>
      <c r="E5" s="36"/>
    </row>
    <row r="6" spans="1:5" s="4" customFormat="1" ht="25.15" customHeight="1" x14ac:dyDescent="0.25">
      <c r="A6" s="31" t="s">
        <v>441</v>
      </c>
      <c r="B6" s="36" t="s">
        <v>67</v>
      </c>
      <c r="C6" s="33" t="s">
        <v>1</v>
      </c>
      <c r="D6" s="34">
        <v>1</v>
      </c>
      <c r="E6" s="33"/>
    </row>
    <row r="7" spans="1:5" s="4" customFormat="1" ht="25.15" customHeight="1" x14ac:dyDescent="0.25">
      <c r="A7" s="31" t="s">
        <v>442</v>
      </c>
      <c r="B7" s="36" t="s">
        <v>68</v>
      </c>
      <c r="C7" s="33" t="s">
        <v>1</v>
      </c>
      <c r="D7" s="34">
        <v>1</v>
      </c>
      <c r="E7" s="33"/>
    </row>
    <row r="8" spans="1:5" s="4" customFormat="1" ht="25.15" customHeight="1" x14ac:dyDescent="0.25">
      <c r="A8" s="31" t="s">
        <v>443</v>
      </c>
      <c r="B8" s="36" t="s">
        <v>69</v>
      </c>
      <c r="C8" s="33" t="s">
        <v>1</v>
      </c>
      <c r="D8" s="34">
        <v>1</v>
      </c>
      <c r="E8" s="33"/>
    </row>
    <row r="9" spans="1:5" s="6" customFormat="1" ht="32.25" customHeight="1" x14ac:dyDescent="0.25">
      <c r="A9" s="31" t="s">
        <v>444</v>
      </c>
      <c r="B9" s="36" t="s">
        <v>70</v>
      </c>
      <c r="C9" s="33" t="s">
        <v>1</v>
      </c>
      <c r="D9" s="34">
        <v>1</v>
      </c>
      <c r="E9" s="11"/>
    </row>
    <row r="10" spans="1:5" s="6" customFormat="1" ht="32.25" customHeight="1" x14ac:dyDescent="0.25">
      <c r="A10" s="31" t="s">
        <v>445</v>
      </c>
      <c r="B10" s="36" t="s">
        <v>71</v>
      </c>
      <c r="C10" s="33" t="s">
        <v>1</v>
      </c>
      <c r="D10" s="34">
        <v>1</v>
      </c>
      <c r="E10" s="11"/>
    </row>
    <row r="11" spans="1:5" s="6" customFormat="1" ht="32.25" customHeight="1" x14ac:dyDescent="0.25">
      <c r="A11" s="31" t="s">
        <v>446</v>
      </c>
      <c r="B11" s="36" t="s">
        <v>72</v>
      </c>
      <c r="C11" s="33" t="s">
        <v>1</v>
      </c>
      <c r="D11" s="34">
        <v>1</v>
      </c>
      <c r="E11" s="11"/>
    </row>
    <row r="12" spans="1:5" s="6" customFormat="1" ht="32.25" customHeight="1" x14ac:dyDescent="0.25">
      <c r="A12" s="31" t="s">
        <v>447</v>
      </c>
      <c r="B12" s="36" t="s">
        <v>74</v>
      </c>
      <c r="C12" s="33" t="s">
        <v>1</v>
      </c>
      <c r="D12" s="34">
        <v>1</v>
      </c>
      <c r="E12" s="11"/>
    </row>
    <row r="13" spans="1:5" s="6" customFormat="1" ht="32.25" customHeight="1" x14ac:dyDescent="0.25">
      <c r="A13" s="31" t="s">
        <v>448</v>
      </c>
      <c r="B13" s="36" t="s">
        <v>75</v>
      </c>
      <c r="C13" s="33" t="s">
        <v>1</v>
      </c>
      <c r="D13" s="34">
        <v>1</v>
      </c>
      <c r="E13" s="11"/>
    </row>
    <row r="14" spans="1:5" s="6" customFormat="1" ht="32.25" customHeight="1" x14ac:dyDescent="0.25">
      <c r="A14" s="31" t="s">
        <v>449</v>
      </c>
      <c r="B14" s="36" t="s">
        <v>76</v>
      </c>
      <c r="C14" s="33" t="s">
        <v>1</v>
      </c>
      <c r="D14" s="34">
        <v>1</v>
      </c>
      <c r="E14" s="11"/>
    </row>
    <row r="15" spans="1:5" s="6" customFormat="1" ht="32.25" customHeight="1" x14ac:dyDescent="0.25">
      <c r="A15" s="31" t="s">
        <v>450</v>
      </c>
      <c r="B15" s="36" t="s">
        <v>77</v>
      </c>
      <c r="C15" s="33" t="s">
        <v>1</v>
      </c>
      <c r="D15" s="34">
        <v>1</v>
      </c>
      <c r="E15" s="11"/>
    </row>
    <row r="16" spans="1:5" s="6" customFormat="1" ht="32.25" customHeight="1" x14ac:dyDescent="0.25">
      <c r="A16" s="31" t="s">
        <v>451</v>
      </c>
      <c r="B16" s="36" t="s">
        <v>59</v>
      </c>
      <c r="C16" s="33" t="s">
        <v>1</v>
      </c>
      <c r="D16" s="34">
        <v>1</v>
      </c>
      <c r="E16" s="11"/>
    </row>
    <row r="17" spans="1:6" s="6" customFormat="1" ht="32.25" customHeight="1" x14ac:dyDescent="0.25">
      <c r="A17" s="31" t="s">
        <v>452</v>
      </c>
      <c r="B17" s="36" t="s">
        <v>78</v>
      </c>
      <c r="C17" s="33" t="s">
        <v>1</v>
      </c>
      <c r="D17" s="34">
        <v>1</v>
      </c>
      <c r="E17" s="11"/>
    </row>
    <row r="18" spans="1:6" s="6" customFormat="1" ht="32.25" customHeight="1" x14ac:dyDescent="0.25">
      <c r="A18" s="31" t="s">
        <v>453</v>
      </c>
      <c r="B18" s="36" t="s">
        <v>79</v>
      </c>
      <c r="C18" s="33" t="s">
        <v>1</v>
      </c>
      <c r="D18" s="34">
        <v>1</v>
      </c>
      <c r="E18" s="11"/>
    </row>
    <row r="19" spans="1:6" s="6" customFormat="1" ht="32.25" customHeight="1" x14ac:dyDescent="0.25">
      <c r="A19" s="31" t="s">
        <v>465</v>
      </c>
      <c r="B19" s="36" t="s">
        <v>60</v>
      </c>
      <c r="C19" s="33" t="s">
        <v>1</v>
      </c>
      <c r="D19" s="34">
        <v>1</v>
      </c>
      <c r="E19" s="11"/>
    </row>
    <row r="20" spans="1:6" s="6" customFormat="1" ht="32.25" customHeight="1" x14ac:dyDescent="0.25">
      <c r="A20" s="31" t="s">
        <v>466</v>
      </c>
      <c r="B20" s="36" t="s">
        <v>80</v>
      </c>
      <c r="C20" s="33" t="s">
        <v>1</v>
      </c>
      <c r="D20" s="34">
        <v>1</v>
      </c>
      <c r="E20" s="11"/>
    </row>
    <row r="21" spans="1:6" s="6" customFormat="1" ht="32.25" customHeight="1" x14ac:dyDescent="0.25">
      <c r="A21" s="31" t="s">
        <v>467</v>
      </c>
      <c r="B21" s="36" t="s">
        <v>81</v>
      </c>
      <c r="C21" s="33" t="s">
        <v>1</v>
      </c>
      <c r="D21" s="34">
        <v>1</v>
      </c>
      <c r="E21" s="11"/>
    </row>
    <row r="22" spans="1:6" s="4" customFormat="1" ht="25.15" customHeight="1" x14ac:dyDescent="0.25">
      <c r="A22" s="49" t="s">
        <v>436</v>
      </c>
      <c r="B22" s="21" t="s">
        <v>82</v>
      </c>
      <c r="C22" s="37"/>
      <c r="D22" s="38"/>
      <c r="E22" s="37"/>
    </row>
    <row r="23" spans="1:6" s="4" customFormat="1" ht="32.25" customHeight="1" x14ac:dyDescent="0.25">
      <c r="A23" s="31" t="s">
        <v>468</v>
      </c>
      <c r="B23" s="36" t="s">
        <v>83</v>
      </c>
      <c r="C23" s="33" t="s">
        <v>1</v>
      </c>
      <c r="D23" s="34">
        <v>1</v>
      </c>
      <c r="E23" s="33"/>
    </row>
    <row r="24" spans="1:6" s="4" customFormat="1" ht="33" customHeight="1" x14ac:dyDescent="0.25">
      <c r="A24" s="31" t="s">
        <v>469</v>
      </c>
      <c r="B24" s="36" t="s">
        <v>84</v>
      </c>
      <c r="C24" s="33" t="s">
        <v>1</v>
      </c>
      <c r="D24" s="34">
        <v>1</v>
      </c>
      <c r="E24" s="33"/>
    </row>
    <row r="25" spans="1:6" s="4" customFormat="1" ht="25.15" customHeight="1" x14ac:dyDescent="0.25">
      <c r="A25" s="31" t="s">
        <v>470</v>
      </c>
      <c r="B25" s="36" t="s">
        <v>85</v>
      </c>
      <c r="C25" s="33" t="s">
        <v>1</v>
      </c>
      <c r="D25" s="34">
        <v>1</v>
      </c>
      <c r="E25" s="33"/>
    </row>
    <row r="26" spans="1:6" s="4" customFormat="1" ht="25.15" customHeight="1" x14ac:dyDescent="0.25">
      <c r="A26" s="31" t="s">
        <v>471</v>
      </c>
      <c r="B26" s="36" t="s">
        <v>86</v>
      </c>
      <c r="C26" s="33" t="s">
        <v>1</v>
      </c>
      <c r="D26" s="34">
        <v>1</v>
      </c>
      <c r="E26" s="33"/>
    </row>
    <row r="27" spans="1:6" s="6" customFormat="1" ht="30.75" customHeight="1" x14ac:dyDescent="0.25">
      <c r="A27" s="31" t="s">
        <v>472</v>
      </c>
      <c r="B27" s="36" t="s">
        <v>87</v>
      </c>
      <c r="C27" s="33" t="s">
        <v>1</v>
      </c>
      <c r="D27" s="34">
        <v>1</v>
      </c>
      <c r="E27" s="36"/>
      <c r="F27"/>
    </row>
    <row r="28" spans="1:6" s="6" customFormat="1" ht="25.15" customHeight="1" x14ac:dyDescent="0.25">
      <c r="A28" s="53" t="s">
        <v>437</v>
      </c>
      <c r="B28" s="21" t="s">
        <v>88</v>
      </c>
      <c r="C28" s="17"/>
      <c r="D28" s="16"/>
      <c r="E28" s="17"/>
    </row>
    <row r="29" spans="1:6" s="4" customFormat="1" ht="25.15" customHeight="1" x14ac:dyDescent="0.25">
      <c r="A29" s="31" t="s">
        <v>473</v>
      </c>
      <c r="B29" s="36" t="s">
        <v>89</v>
      </c>
      <c r="C29" s="33" t="s">
        <v>1</v>
      </c>
      <c r="D29" s="34">
        <v>1</v>
      </c>
      <c r="E29" s="33"/>
    </row>
    <row r="30" spans="1:6" s="4" customFormat="1" ht="25.15" customHeight="1" x14ac:dyDescent="0.25">
      <c r="A30" s="31" t="s">
        <v>474</v>
      </c>
      <c r="B30" s="36" t="s">
        <v>90</v>
      </c>
      <c r="C30" s="33" t="s">
        <v>1</v>
      </c>
      <c r="D30" s="34">
        <v>1</v>
      </c>
      <c r="E30" s="33"/>
    </row>
    <row r="31" spans="1:6" s="4" customFormat="1" ht="25.15" customHeight="1" x14ac:dyDescent="0.25">
      <c r="A31" s="31" t="s">
        <v>475</v>
      </c>
      <c r="B31" s="36" t="s">
        <v>91</v>
      </c>
      <c r="C31" s="33" t="s">
        <v>1</v>
      </c>
      <c r="D31" s="34">
        <v>1</v>
      </c>
      <c r="E31" s="33"/>
    </row>
    <row r="32" spans="1:6" s="4" customFormat="1" ht="25.15" customHeight="1" x14ac:dyDescent="0.25">
      <c r="A32" s="31" t="s">
        <v>476</v>
      </c>
      <c r="B32" s="36" t="s">
        <v>92</v>
      </c>
      <c r="C32" s="33" t="s">
        <v>1</v>
      </c>
      <c r="D32" s="34">
        <v>1</v>
      </c>
      <c r="E32" s="33"/>
    </row>
    <row r="33" spans="1:5" s="4" customFormat="1" ht="25.15" customHeight="1" x14ac:dyDescent="0.25">
      <c r="A33" s="31" t="s">
        <v>477</v>
      </c>
      <c r="B33" s="36" t="s">
        <v>76</v>
      </c>
      <c r="C33" s="33" t="s">
        <v>1</v>
      </c>
      <c r="D33" s="34">
        <v>1</v>
      </c>
      <c r="E33" s="33"/>
    </row>
    <row r="34" spans="1:5" s="4" customFormat="1" ht="25.15" customHeight="1" x14ac:dyDescent="0.25">
      <c r="A34" s="31" t="s">
        <v>478</v>
      </c>
      <c r="B34" s="36" t="s">
        <v>77</v>
      </c>
      <c r="C34" s="33" t="s">
        <v>1</v>
      </c>
      <c r="D34" s="34">
        <v>1</v>
      </c>
      <c r="E34" s="33"/>
    </row>
    <row r="35" spans="1:5" s="4" customFormat="1" ht="25.15" customHeight="1" x14ac:dyDescent="0.25">
      <c r="A35" s="31" t="s">
        <v>479</v>
      </c>
      <c r="B35" s="36" t="s">
        <v>93</v>
      </c>
      <c r="C35" s="33" t="s">
        <v>1</v>
      </c>
      <c r="D35" s="34">
        <v>1</v>
      </c>
      <c r="E35" s="33"/>
    </row>
    <row r="36" spans="1:5" s="4" customFormat="1" ht="25.15" customHeight="1" x14ac:dyDescent="0.25">
      <c r="A36" s="31" t="s">
        <v>480</v>
      </c>
      <c r="B36" s="36" t="s">
        <v>59</v>
      </c>
      <c r="C36" s="33" t="s">
        <v>1</v>
      </c>
      <c r="D36" s="34">
        <v>1</v>
      </c>
      <c r="E36" s="33"/>
    </row>
    <row r="37" spans="1:5" s="4" customFormat="1" ht="25.15" customHeight="1" x14ac:dyDescent="0.25">
      <c r="A37" s="31" t="s">
        <v>481</v>
      </c>
      <c r="B37" s="36" t="s">
        <v>94</v>
      </c>
      <c r="C37" s="33" t="s">
        <v>1</v>
      </c>
      <c r="D37" s="34">
        <v>1</v>
      </c>
      <c r="E37" s="33"/>
    </row>
    <row r="38" spans="1:5" ht="25.15" customHeight="1" x14ac:dyDescent="0.25">
      <c r="A38" s="31" t="s">
        <v>482</v>
      </c>
      <c r="B38" s="36" t="s">
        <v>60</v>
      </c>
      <c r="C38" s="33" t="s">
        <v>1</v>
      </c>
      <c r="D38" s="34">
        <v>1</v>
      </c>
    </row>
    <row r="39" spans="1:5" s="4" customFormat="1" ht="35.25" customHeight="1" x14ac:dyDescent="0.25">
      <c r="A39" s="53" t="s">
        <v>438</v>
      </c>
      <c r="B39" s="21" t="s">
        <v>95</v>
      </c>
      <c r="C39" s="17"/>
      <c r="D39" s="16"/>
      <c r="E39" s="17"/>
    </row>
    <row r="40" spans="1:5" s="4" customFormat="1" ht="15.75" customHeight="1" x14ac:dyDescent="0.25">
      <c r="A40" s="31" t="s">
        <v>483</v>
      </c>
      <c r="B40" s="36" t="s">
        <v>96</v>
      </c>
      <c r="C40" s="33" t="s">
        <v>1</v>
      </c>
      <c r="D40" s="34">
        <v>1</v>
      </c>
      <c r="E40" s="33"/>
    </row>
    <row r="41" spans="1:5" s="4" customFormat="1" ht="23.25" customHeight="1" x14ac:dyDescent="0.25">
      <c r="A41" s="31" t="s">
        <v>484</v>
      </c>
      <c r="B41" s="36" t="s">
        <v>97</v>
      </c>
      <c r="C41" s="33" t="s">
        <v>1</v>
      </c>
      <c r="D41" s="34">
        <v>1</v>
      </c>
      <c r="E41" s="33"/>
    </row>
    <row r="42" spans="1:5" s="4" customFormat="1" ht="17.25" customHeight="1" x14ac:dyDescent="0.25">
      <c r="A42" s="31" t="s">
        <v>485</v>
      </c>
      <c r="B42" s="36" t="s">
        <v>98</v>
      </c>
      <c r="C42" s="33" t="s">
        <v>1</v>
      </c>
      <c r="D42" s="34">
        <v>1</v>
      </c>
      <c r="E42" s="33"/>
    </row>
    <row r="43" spans="1:5" s="4" customFormat="1" ht="21.75" customHeight="1" x14ac:dyDescent="0.25">
      <c r="A43" s="31" t="s">
        <v>486</v>
      </c>
      <c r="B43" s="36" t="s">
        <v>99</v>
      </c>
      <c r="C43" s="33" t="s">
        <v>1</v>
      </c>
      <c r="D43" s="34">
        <v>1</v>
      </c>
      <c r="E43" s="36"/>
    </row>
    <row r="44" spans="1:5" s="4" customFormat="1" ht="21.75" customHeight="1" x14ac:dyDescent="0.25">
      <c r="A44" s="53" t="s">
        <v>439</v>
      </c>
      <c r="B44" s="52" t="s">
        <v>100</v>
      </c>
      <c r="C44" s="50"/>
      <c r="D44" s="51"/>
      <c r="E44" s="52"/>
    </row>
    <row r="45" spans="1:5" s="4" customFormat="1" ht="21.75" customHeight="1" x14ac:dyDescent="0.25">
      <c r="A45" s="31" t="s">
        <v>487</v>
      </c>
      <c r="B45" s="36" t="s">
        <v>101</v>
      </c>
      <c r="C45" s="33" t="s">
        <v>1</v>
      </c>
      <c r="D45" s="34">
        <v>1</v>
      </c>
      <c r="E45" s="36"/>
    </row>
    <row r="46" spans="1:5" s="4" customFormat="1" ht="21.75" customHeight="1" x14ac:dyDescent="0.25">
      <c r="A46" s="31" t="s">
        <v>488</v>
      </c>
      <c r="B46" s="36" t="s">
        <v>102</v>
      </c>
      <c r="C46" s="33" t="s">
        <v>1</v>
      </c>
      <c r="D46" s="34">
        <v>1</v>
      </c>
      <c r="E46" s="36"/>
    </row>
    <row r="47" spans="1:5" s="4" customFormat="1" ht="21.75" customHeight="1" x14ac:dyDescent="0.25">
      <c r="A47" s="31" t="s">
        <v>489</v>
      </c>
      <c r="B47" s="36" t="s">
        <v>103</v>
      </c>
      <c r="C47" s="33" t="s">
        <v>1</v>
      </c>
      <c r="D47" s="34">
        <v>1</v>
      </c>
      <c r="E47" s="36"/>
    </row>
    <row r="48" spans="1:5" s="4" customFormat="1" ht="21.75" customHeight="1" x14ac:dyDescent="0.25">
      <c r="A48" s="31" t="s">
        <v>490</v>
      </c>
      <c r="B48" s="36" t="s">
        <v>104</v>
      </c>
      <c r="C48" s="33" t="s">
        <v>1</v>
      </c>
      <c r="D48" s="34">
        <v>1</v>
      </c>
      <c r="E48" s="36"/>
    </row>
    <row r="49" spans="1:8" s="4" customFormat="1" ht="21.75" customHeight="1" x14ac:dyDescent="0.25">
      <c r="A49" s="31" t="s">
        <v>491</v>
      </c>
      <c r="B49" s="36" t="s">
        <v>105</v>
      </c>
      <c r="C49" s="33" t="s">
        <v>1</v>
      </c>
      <c r="D49" s="34">
        <v>1</v>
      </c>
      <c r="E49" s="36"/>
    </row>
    <row r="50" spans="1:8" s="4" customFormat="1" ht="21.75" customHeight="1" x14ac:dyDescent="0.25">
      <c r="A50" s="31" t="s">
        <v>492</v>
      </c>
      <c r="B50" s="36" t="s">
        <v>106</v>
      </c>
      <c r="C50" s="33" t="s">
        <v>1</v>
      </c>
      <c r="D50" s="34">
        <v>1</v>
      </c>
      <c r="E50" s="36"/>
    </row>
    <row r="51" spans="1:8" s="4" customFormat="1" ht="21.75" customHeight="1" x14ac:dyDescent="0.25">
      <c r="A51" s="31" t="s">
        <v>493</v>
      </c>
      <c r="B51" s="36" t="s">
        <v>107</v>
      </c>
      <c r="C51" s="33" t="s">
        <v>1</v>
      </c>
      <c r="D51" s="34">
        <v>1</v>
      </c>
      <c r="E51" s="36"/>
    </row>
    <row r="52" spans="1:8" s="10" customFormat="1" ht="25.15" customHeight="1" x14ac:dyDescent="0.25">
      <c r="A52" s="46" t="s">
        <v>454</v>
      </c>
      <c r="B52" s="39" t="s">
        <v>14</v>
      </c>
      <c r="C52" s="40"/>
      <c r="D52" s="47"/>
      <c r="E52" s="41">
        <f>SUM(E5,E51)</f>
        <v>0</v>
      </c>
    </row>
    <row r="53" spans="1:8" s="8" customFormat="1" ht="25.15" customHeight="1" x14ac:dyDescent="0.25">
      <c r="A53" s="46" t="s">
        <v>455</v>
      </c>
      <c r="B53" s="39" t="s">
        <v>22</v>
      </c>
      <c r="C53" s="40"/>
      <c r="D53" s="47"/>
      <c r="E53" s="41">
        <f>E52*1.23</f>
        <v>0</v>
      </c>
      <c r="H53" s="9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e.r. b. budowlana</vt:lpstr>
      <vt:lpstr>Tabela e.r. - branża sanitarna</vt:lpstr>
      <vt:lpstr>Tabela e.r. -branża elektryczna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Matuszczak</dc:creator>
  <cp:lastModifiedBy>urzad558</cp:lastModifiedBy>
  <cp:lastPrinted>2021-10-07T11:31:09Z</cp:lastPrinted>
  <dcterms:created xsi:type="dcterms:W3CDTF">2021-02-09T11:27:50Z</dcterms:created>
  <dcterms:modified xsi:type="dcterms:W3CDTF">2024-06-05T12:31:24Z</dcterms:modified>
</cp:coreProperties>
</file>