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Y:\Emilia\Rok 2024\10) Obłożenia operacyjne\2. Publikacja\"/>
    </mc:Choice>
  </mc:AlternateContent>
  <xr:revisionPtr revIDLastSave="0" documentId="13_ncr:1_{86913098-85C4-4867-ABB5-4E5C4611F7F1}" xr6:coauthVersionLast="47" xr6:coauthVersionMax="47" xr10:uidLastSave="{00000000-0000-0000-0000-000000000000}"/>
  <bookViews>
    <workbookView xWindow="-120" yWindow="-120" windowWidth="29040" windowHeight="15720" xr2:uid="{00000000-000D-0000-FFFF-FFFF00000000}"/>
  </bookViews>
  <sheets>
    <sheet name="obłożenia_opis" sheetId="1" r:id="rId1"/>
  </sheets>
  <definedNames>
    <definedName name="_xlnm.Print_Area" localSheetId="0">obłożenia_opis!$A$1:$T$24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I15" i="1" s="1"/>
  <c r="J15" i="1" s="1"/>
  <c r="J20" i="1"/>
  <c r="I20" i="1"/>
  <c r="H20" i="1"/>
</calcChain>
</file>

<file path=xl/sharedStrings.xml><?xml version="1.0" encoding="utf-8"?>
<sst xmlns="http://schemas.openxmlformats.org/spreadsheetml/2006/main" count="66" uniqueCount="43">
  <si>
    <t xml:space="preserve">Zestaw uniwersalny wzmocniony duży </t>
  </si>
  <si>
    <t>Zestaw podstawowy uniwersalny</t>
  </si>
  <si>
    <t xml:space="preserve">Zestaw ortopedyczny do endoprotezy stawu biodrowego  </t>
  </si>
  <si>
    <t xml:space="preserve">Zestaw do artroskopii, wzmocniony </t>
  </si>
  <si>
    <t xml:space="preserve">Zestaw typu TUR Pack. Obłożenie do przez cewkowych zabiegów endoskopowych TUR </t>
  </si>
  <si>
    <t>Zestaw do operacji kończyn dolnych PODWÓJNY/DOUBLE</t>
  </si>
  <si>
    <t xml:space="preserve">Zestaw do zabiegu kraniotomii  </t>
  </si>
  <si>
    <t xml:space="preserve">ZESTAW DO ANGIOGRAFII W DIAGNOSTYCE I ZABIEGACH </t>
  </si>
  <si>
    <t>Zestaw do implantacji stymulatorów/ defibrylatorów serca i ablacji przezskórnej</t>
  </si>
  <si>
    <t>ZESTAW DO WKŁUCIA CENTRALNEGO: 
1x serweta z włókniny foliowanej celulozowo-polietylenowej o gramaturze min. 42 g/m2 (-3/+6) 45x75cm, 
1x serweta z dwuwarstwowej włókniny foliowana polipropylenowo-polietylenowa o gramaturze min. 55 g/m2 o wymiarach  45x75cm z otworem śr. 8 cm i przylepcem wokół otworu 45x75cm;Ø8cm, 
10x kompresy z gazy 17N, 8W, 7,5x7,5cm, 
10x tupfer kula 17N 20x20cm, 
1x plastikowa pęseta 13cm, 
1x strzykawka 10ml, 
1x strzykawka 20ml, 
1x igła 1,2x40mm, 
1x igła 0,8x40mm, 
1x ostrze nr 11, 
1x imadło metalowe 13 cm.  
Opakowanie typu twardy blister dwukomorowy, slużące jako pojemnik na płyny, zawierające etykietę z co najmniej dwiema naklejkami samoprzylepnymi, symbol, numer lot, producenta, data ważności. Kod kreskowy.</t>
  </si>
  <si>
    <t>Zestaw do wkłucia centralnego</t>
  </si>
  <si>
    <t>Zestaw do wkłucia lędźwiowego</t>
  </si>
  <si>
    <t>ZESTAW DO WKŁUCIA LĘDŹWIOWEGO:
W skład zestawu wchodzą:                         
1x serweta z laminatu Blue Special z otworem o średnicy 10cm i dwoma przylepcami na rogach 60x50cm; 
1x serweta z laminatu FB 75x45cm; 
10x kompres włókninowy 30g, 4-warstwowy 7,5x7,5cm; 
1x opatrunek Fixopore EKO 5x7,2cm           
1x igła iniekcyjna 18G, średnica 1,2mm, długość 40mm; 
1x igła iniekcyjna 25G, średnica 0,5mm, długosć 25mm;  
1x pęseta anatomiczna plastikowa, długość: 13 cm; 
1x strzykawka plastikowa 3-częściowa, 3 ml, luer; 
1x strzykawka plastikowa 3-częściowa, 5 ml, luer lock                                                                                                                                                                                                                                                                                                                                                                                                                                                         Opakowanie typu twardy blister dwukomorowy, slużące jako pojemnik na płyny, zawierające etykietę z co najmniej dwiema naklejkami samoprzylepnymi, symbol, numer lot, producenta, data ważności. Kod kreskowy.</t>
  </si>
  <si>
    <t>Zestaw serwet uniwersalnych wykonany z trójwarstwowej włókniny SMS/SMMS o gramaturze min. 45 g/m2. Obszar wzmocniony trójwarstwowym laminatem o gramaturze min. 105g/m2, wykonanym z włókniny wiskozowej, włókniny celulozowej i folii PE. Nieprzemakalność warstwy chłonnej min. 950cm H2O. Wymagane aby warstwa foliowa stanowiła spodnią warstwę laminatu trójwarstwowego co zapewnia maksymalną nieprzemakalność przy jednocześnie wysokiej chłonności.
Skład zestawu:
1. Serweta ekran anestezjologiczny 150-160x240 cm, obszar wzmocniony 35-40x80cm wykończona taśmą samoprzylepną z uchwytem przewodów - 1szt,
2. Serwety o wymiarach 80x90-100 cm z taśmą samoprzylepną na całej długości dłuższego boku, wykonana w całości z trójwarstwowego laminatu o gramaturze min. 105g/m2, nieprzemakalność warstwy chłonnej min. 950 cm H2O - 2szt,
3. Serweta o wymiarach 160x170-180cm, obszar wzmocniony 45-50x80 cm wykończona taśmą samoprzylepną z uchwytem przewodów - 1szt,
4. Osłona na stolik Mayo o wymiarach 80x140cm, wykonana z folii PE o grubości min. 0,07mm,  wzmocniona jednostronnie chłonnym laminatem dwuwarstwowym o gramaturze min. 59 g/m2, kolor czerwony – 1szt,
5. Taśma lepna 10x50cm - 1szt.
6. Ręczniki chłonne min. 30x30cm – 4 szt,
7. Fartuch barierowy sms wzmocniony XL  – 2 szt.
8. Fartuch barierowy sms wzmocniony M – 1 szt
9. Nerka 260x140x40 mm -  1 szt
10. Serweta na stolik instrumentariuszki 150x190 cm (+/-10cm), wzmocnienie 65x190 cm, owinięcie zestawu, wykonany z min. dwuwarstwowego laminatu nieprzemakalnego o gramaturze min. 59 g/m2, nieprzemakalności min. 200 cm H2O, wytrzymałość na wypychanie sucho/mokro min. 85/61 kPa.                            
11. Serweta operacyjna 150x180 cm (+/-5 cm) wykonana z laminatu dwuwarstwowego o gramaturze min.59g/m2, nieprzemakalności min. 200 cmH2O – 1 szt.</t>
  </si>
  <si>
    <t xml:space="preserve">Zestaw do artroskopii, wzmocniony; skład zestawu:
- 1 x serweta na stolik instrumentariuszki 150x190 cm, wzmocniona 
- 1 x Osłona na stolik Mayo o wymiarach 80x140 cm,
- 1 x serweta zabiegowa o wymiarach 200x320 cm z elastycznym mankietem neoprenowym wokół otworu 6x8 cm, wokół otworów warstwa wysokochłonna o gramaturze min. 105 g/m2, nieprzemakalności min. 950 cm H2O, wykonana z 4-warstwowego nieprzemakalnego laminatu pochłaniająca materiał biologiczny i płyny, pozostająca na powierzchni sucha niebrudząca zespołu operacyjnego i pacjenta, o rozmiarze 50x50 cm (+/- 5 cm) z zintegrowanymi dwoma uchwytami na przewody i dreny w kolorze jaskrawym,
- 1 x osłona na kończynę 30-35x60 cm,
- 1 x taśma lepna 10x50 cm,
- 1 x osłona na kamerę 14-15x250 cm z dwoma taśmami mocującymi,
- 2 x ręczniki do rąk.
- 1 x serweta operacyjna 150x180-200 cm
- 1 x osłona na kończyny 30-35x80 cm 
- Fartuch barierowy sms wzmocniony XL  – 2 szt.
- Fartuch barierowy sms wzmocniony M – 1 szt
- Nerka 260x140x40 mm - 1 szt
Serwety operacyjne, osłony wykonane z laminatu dwuwarstwowego o gramaturze min. 59, nieprzemakalności min. 200 cm H2O. </t>
  </si>
  <si>
    <t>Zestaw do zabiegu kraniotomii; skład zestawu:                                                                                                                                                                                                                                                                                                                                                                                                                                                                             1. Obłożenie do kraniotomii sterylne, serweta główna wykonana z  trójwarstwowej, paropszepuszczalnej włókniny typu SMS ze względu na długi czas zabiegu i pocenie się pacjenta o gramaturze  min.51g/m2  - rozmiar 200-406cm (+/_5 cm), posiadająca otwór 20x25cm wypełniony folią chirurgiczną, zabezpieczony wokół absorpcyjnym materiałem wykonanym z laminatu dwuwarstwowego, charakteryzującego się bardzo wysoką chłonnością  o gramaturze min. 106g/m2 i nieprzemakalnością pow.450cm H20. Dodatkowa warstwa chłonna tworzy z wyprofilowany kołnierz odprowadzający płyny z pola operacyjnego do worka. Serweta dodatkowo posiada taśmę lepną w odcinku piersiowym umożliwiającą stabilizację na pacjencie.
 Długość worka 60cm (+/-5cm) z możliwością odprowadzenia płynów. Worek musi posiadać sztywnik na zewnętrznym brzegu.
2. Folia chirurgiczna przezierna o grubości 0,025m i paraprzepuszczalności 1500g/m2/24h. Folia chirurgiczna i wszystkie elementy obłożenia wyposażone w taśmy klejące muszą charakteryzować się wysokim stopniem adhezyjności i wytrzymać bez odklejania się min. 6-godzinnyą operację 
3. Cztery serwety wykonane z laminatu nieprzemakalnego o gramaturze min. 65g/m2 i nieprzemakalności min. 900 cm H20 i wymiarach 50x60cm do I etapu obłożenia pola operacyjnego z taśmą klejącą szerokość 5cm na dłuższym boku serwety, tj. długości 60cm.
4. Sterylna serweta na stolik instrumentariuszki o wymiarach 80x140-150cm pokryta z jednej strony (górnej) materiałem chłonnym wykonanym z laminatu dwuwarstwowego o min. gramaturze 60g/m2
5. Jednokomorowa kieszeń przylepna 26x25-28cm z taśmą klejącą oraz dwukomorowa kieszeń przylepna 2x13x25-28 wykonane z grubej folii jak worek odprowadzający płyny z pola operacyjnego. 
6. Fartuch barierowy sms wzmocniony XL  – 2 szt.
7. Fartuch barierowy sms wzmocniony L – 1 szt</t>
  </si>
  <si>
    <t>Zestaw typu TUR Pack. Obłożenie do przez cewkowych zabiegów endoskopowych TUR; skład zestawu :
Serweta zabiegowa z laminatu dwuwarstwowego o gramaturze min 60g, nieprzemakalności min. 250cm słupa wody, wytrzymałości na rozciąganie min. 75 N oraz na wypychanie min. 106 Kpa o wymiarach 160-200 x 192-240cm zintegrowana z nogawicami, posiadająca otwór w części kroczowej o średnicy 6x8 cm ma być eliptyczny ze względu na zróżnicowanie anatomiczne. Otwór ma być z nacięciem w części górnej w kształcie litery L łączący się z nogawicami aż do ich końcowej części podklejony taśma lepną. (taśma lepna ma wystawać poza obłożenie 2 cm w celu ułatwienia rozklejenia obłożenia (części kroczowej) po zafiksowaniu cewnika workiem na zbiórkę moczu ) , osłonę lateksową o średnicy 3,5 cm na palec do badania per rectum, oraz  sito-tiul 30cmx30 cm wkomponowane w serwetę w części dolnej obłożenia do przechwytywania materiału biologicznego i płynów, Dookoła otworu warstwa chłonna min. 22 x 22.
W części brzusznej od strony wewnętrznej taśma lepna do fiksacji obłożenia do pacjenta 5x20 cm - 1 szt,
- Saszetka z gazikiem nasączonym płynem tworzącym „film” ochronny na skórze pacjenta do części brzusznej 2 szt.
-serwetki chłonne 30-35x30-35 - 2 szt,
-osłona na stolik Mayo wzmocniony w kolorze czerwonym/żółtym min. 80x140. Gramatura min 60g/m2 - 1 szt
-osłona na kamerę teleskopowa 14-15x250 z taśmami klejącymi - 1 szt
-taśma lepna do mocowania min. 10x50 cm - 1 szt
-kompresy gazowe 10x10 – pakowane 2x po 10 szt.
-strzykawka 10ml luer – 1 szt.
-pojemnik typu „nerka” (polipropylen) poj. 700-800 ml -1 szt.
-pojemnik na materiał biologiczny do badań z zakrętką pojemność 125-250 - 1 szt (poj. na mocz)
- pean do mycia powierzchni jednorazowy dł. 19-24 cm - 1 szt
- Całość zawinięta w serwetę instrumentariuszki o wym.150 x 190-200 cm, wzmocniona - 1 szt.
Zamawiający wymaga żeby: Zestaw posiadał 4 etykiety z repoz. częściami, posiadającymi nazwę zestawu, nazwę producenta, numer katalogowy, nr serii, datę ważności, kod kreskowy.
Zamawiający wymaga również żeby ułożenie poszczególnych komponentów po rozpakowaniu zestawu odpowiadało niżej podanej kolejności :
1. serwetka chłonna
2. Osłona na stolik MAYO
3. Miska „nerka” 260x140x40 mm w niej pean + pojemnik na materiał biologiczny + gaziki+saszetka z gazikiem+strzykawka.
4. Serweta zabiegowa TUR
5. Osłona na kamerę,
7. taśma lepna
8. Serweta owiniecie zestawu.
Opakowanie papier folia lub Tyvec.</t>
  </si>
  <si>
    <t>PRZETARG OBŁOŻENIA 2024 (na 24 miesiące)</t>
  </si>
  <si>
    <t>Zestaw podstawowy uniwersalny, 
skład zestawu:
 - 1 x serweta na stolik instrumentariuszki rozm. 150 cm x 190-200 cm, wzmocniona
- 1 x serweta na stolik Mayo rozmiar 79-80 x 140-145 cm, wzmocniona włókniną wiskozową gramatura 27-30 g/m2, rozmiar wzmocnienia min. 55x130 cm
- 2 x serwety operacyjne samoprzylepne rozm. 75cm x 90 cm,
- 1 x serweta operacyjna samoprzylepna rozm. 150-160 x 180-200 cm 
- 1 x serweta operacyjna samoprzylena rozm. 150 x 240-250 cm 
- 1 x taśma lepna 10x50 cm
- 2 ręczniki do rąk,                                                                                                                                                                                                                                                                                                                                                                                                                                                                                                                                   - 3 x fartuch sms wzmocniony XL -2szt.; M-1szt
Serwety wykonane z materiału 2-warstwowego / włóknina polipropylenowa i folia polietylenowa / o min. gramaturze 59 g/m2,wytrzymałość na przenikanie cieczy min. 200 cm H2O, wytrzymałość na wypychanie sucho/mokro min. 89/61 kPa. Taśma samoprzylepna na serwetach o szer. 5 cm. Cały zestaw zawinięty w serwetę na stolik instrumentariuszki.
- zgodny z normą EN 13795 1-3. 
Zestaw posiada informację w postaci min 2 naklejek samoprzylepnych do wklejenia w karcie pacjenta, zawierającą dane producenta, serię, datę ważności, nazwę zestawu lub numer katalogowy, kod kreskowy. Zestaw sterylny, materiał obłożeń musi odpowiadać wymaganiom normy EN 13795 1-3 dla powierzchni krytycznej.</t>
  </si>
  <si>
    <t xml:space="preserve">Zestaw ortopedyczny do endoprotezy stawu biodrowego; skład zestawu:
- 1 x serweta na stolik instrumentariuszki 150x190 cm,                                                                 
- 1 x osłona na stolik Mayo, wzmocniona  80x140 cm,                                                              
- 1 x serweta zabiegowa U-kształtna o wymiarach 200x260 cm z samoprzylepnym wycięciem U 8x80 cm, wokół otworu warstwa chłonna 75-80x95-100 cm z zintegrowanymi dwoma uchwytami na przewody i dreny w kolorze pomarańczowym,                                              
- 1 x serweta samoprzylepna 160x240 cm, warstwa chłonna 30-35x80 cm, zintegrowana z uchwytem na przewody w kolorze pomarańczowym,      
- 2 x osłona na kończynę 35x120 cm,
- 4 x ręczniki do rąk 30x30cm
- 4 x taśma lepna 10x50 cm, - nerka 260x140x40 mm -  1 szt        
- 1 x Kieszeń 1 komorowa 30x40 cm, samoprzylepna
- 1 x serweta operacyjna 150x180-200 cm, wykonana z laminatu dwuwarstwowego z taśmą lepną o gramaturze min.59g/m2, nieprzemakalności min. 200 cmH2O – 1 szt.                                                                                                        
- Fartuch barierowy sms wzmocniony XL  – 3 szt.
- Fartuch barierowy sms wzmocniony M – 1 szt
- 1 x folia chirurgiczna z napylonym srebrem rozm. min 50x60cm                                                                                                                                                                                       
Serweta zabiegowa operacyjna wykonana z włókniny typu SMS/SMMS paraprzepuszczalnej, oddychającej, warstwa chłonna laminat trójwarstwowy, gdzie spodnią warstwę stanowi folia, o łącznej gramaturze w strefie krytycznej min. 150 g/m2, odporność na przenikanie cieczy min. 950 cm H2O                       </t>
  </si>
  <si>
    <t>Zestaw do operacji kończyn dolnych PODWÓJNY/DOUBLE; skład zestawu:
- 1x serweta zabiegowa o wym. 200 x 300cm z samouszczelniającymi się  dwoma otworami neoprenowym o wymiarach 6x8cm, umiejscowionym na wysokości 180 cm od górnego brzegu, serweta wykonana z włókniny typu SMS/SMMS wzmocnionej wokół otworów o wymiarach 100x120 cm oraz zintegrowanej z dwoma czteropozycyjnymi organizerami na przewody w kolorze orange umieszczonym po obu stronach,  wykonanej z laminatu min. 2-warstwowego o łącznej  gramaturze w strefie krytycznej min 100 g/m2, odporność na przenikanie płynów min. 950 cm H2O
- 1 x serweta na stolik instrumentariuszki 150 x 190cm, wzmocniona 65x190 cm, służącą jako zawinięcie zestawu,                                                                                 
- 1 x serweta chirurgiczna z taśmą lepną 150x200 cm                                                                                                                                                                                                              
- 2 x taśma lepna 10 x 50 cm,                                                                                                                                                                                                                                     
- 1 x osłona na kończynę 35x80 cm                                                                                                                                                                                                                        
- 1 x serweta operacyjna 100x150 cm                                                                                                                                                                                                                                     
- 1 x Bandaż wysokoelastyczny 15cm x 5m                                                                                                                                                                                                                                                                                                                                                                                                                                          
- 1 x kieszeń jednokomorowa 30x40 cm, samoprzylepna                                                                                                                                                                                                                                                                                                                                                                                                                                      
- 1 x nerka 260x140x40 mm -  1 szt       
- 1 x osłona na stolik Mayo 80x140-145 cm wykonaną z mocnej folii wzmocnioną warstwą chłonną z laminatu o gramaturze min.59 g/m² i odporności na przenikanie cieczy min. 200cmH2O
- 1 x fartuch chir. rozm. L, wzmocniony, gramatura min. 72 g/m2                                                                                                                                                                                              
- 3 x fartuch chir. rozm. XL, wzmocniony, gramatura min. 72 g/m2
- 4 x ręcznik do osuszania rąk min. 30x30 cm 
- 1 x folia chirurgiczna z napylonym srebrem rom min 50x60cm                                                                                                                                                                                       
Zestaw ma posiadać informację w postaci min. 2 naklejek samoprzylepnych do wklejenia w karcie pacjenta, zawierającą dane producenta, serię, datę ważności, nazwę zestawu lub numer katalogowy, kod kreskowy. Produkt jałowy. Materiał obłożenia ma odpowiadać wymaganiom normy EN 13795 1-3 dla powierzchni krytycznej. Do zestawu należy dołączyć kartę techniczną gotowego wyrobu wystawioną przez producenta.</t>
  </si>
  <si>
    <t>Zestaw do angiografii; skład zestawu: 
- 1 x serweta na stolik instrumentariuszki 150x200cm, (owinięcie zestawu), chłonna na całej powierzchni, wykonana z laminatu dwuwarstwowego o gramaturze 59-62 g/m2, nieprzemakalność min. 200 cm H2O, 
- 1 x serweta angiograficzna o wymiarach 210-220x350 cm wykonana wielowarstwowej włókniny typu SMS/SMMS o gramaturze min. 45g/m2, z przezroczystą foliową wstawką po prawej stronie o wymiarach 65-75x350 cm umożliwiająca jałowe zabezpieczenie pulpitu sterowniczego, posiadająca 2 otwory o średnicy 9 cm, otwory zabezpieczone papierową przesłoną i otoczone taśmą lepną stanowiące dojście do pachwin. Wokół otworów warstwa wysokochłonna wykonana z min. 3-warstwowego nieprzemakalnego laminatu o gramaturze min. 105g/m2 wykonanym z włókniny wiskozowej, celulozowej i folii PE, wymagane aby warstwa foliowa stanowiła spodnią warstwę laminatu trójwarstwowego, co zapewnia maksymalną nieprzemakalność przy jednocześnie wysokiej chłonności. Nieprzemakalność warstwy chłonnej min. 960 cmH20. Rozmiar warstwy chłonnej 97,5x250 cm (+/- 5 cm).'                                                                        - 1 x serweta 180x240
- 1 x fartuch chirurgiczny wzmocniony rozmiar L, wykonany z wysoko przewiewnej hydrofobowej włókniny typu SMS dobrze oddychającej, z wstawkami nieprzemakalnymi w części krytycznej – przód i rękawy powyżej łokcia, rękawy zakończone mankietami z dzianiny, przy szyi zapięcie na rzep. Włóknina o gramaturze min. 73g/m2 w obszarze  krytycznym i poza obszarem krytycznym min. 45g/m2, odporność na penetrację płynów w obszarze krytycznym min. 140 cm H2O, 
- 2 x fartuch chirurgiczny wzmocniony rozmiar XL, wykonany z wysoko przewiewnej hydrofobowej włókniny typu SMS dobrze oddychającej, z wstawkami nieprzemakalnymi w części krytycznej – przód i rękawy powyżej łokcia, rękawy zakończone mankietami z dzianiny, przy szyi zapięcie na rzep. Włóknina o gramaturze min. 73g/m2 w obszarze  krytycznym i poza obszarem krytycznym min. 45g/m2, odporność na penetrację płynów w obszarze krytycznym min. 140 cm H2O, 
- 1 x miska plastikowa 250 ml niebieska transparentna
- 1 x miska plastikowa 250 ml transparentna
- 1 x miska na prowadnik 2,5-3 l, z uchwytami nie pozwalającymi wysunąć się prowadnikowi na zewnątrz, wykonana z twardego tworzywa plastikowego, niebieska,
- 1 x igła jednorazowa 0,7x30                                                                                                                                                                                                                                                                                                                                                                                                                       - 3 x strzykawka 20ml LUERlock, - 3x strzykawka 10ml LUERlock, - 1 x strzykawka 2ml LUERlock 
- 1 x skalpel z trzonkiem nr 11 
- 30 szt x kompresy gazowe rozmiar 10x10cm
- 4 x ręczniki chłonne min. 30x30 cm
- 1 x osłona na aparat RTG 140x140 cm
- 1 x osłona na aparat RTG 85x85 cm.
- 1x serweta z laminatu dwuwarstwowego z taśmą lepną o gramaturze min 59 g/m2 o rozmiarze 150x200</t>
  </si>
  <si>
    <t>Zestaw bielizny jałowej, jednorazowej do implantacji stymulatorów/ defibrylatorów serca i ablacji przezskórnej; skład zestawu: 
1. serweta główna 220 cm x 330 cm z dwoma panelami foliowymi i 2 otworami o średnicy 12 cm z przylepcem wokół otworów, oba otwory posiadają papierowe zabezpieczenia wypełniające otwory .
Serweta wykonana z niebieskiego laminatu dwuwarstwowego, PE+PP (polietylen, polipropylen) foliowanego, nieprzemakalnego o gramaturze min. 59g/m2. Wytrzymałość na wypychanie na mokro 61kPa, odporność na przenikanie cieczy min. 200cm H2O, wytrzymałość na rozdzieranie wzdłużne min. 87N, wytrzymałość na rozdzieranie poprzeczne min. 48N. Serweta wyposażona w dodatkową warstwę wchłoną o wymiarze 97,5 cm x 150 cm, wytrzymałość na wypychanie na sucho min. 160 kPa, wytrzymałość na wypychanie na mokro min. 123kPa, odporność na przenikanie cieczy min. 900 cm H2O – 1 szt.
2. miska jednorazowa mała wykonana z tworzyw sztucznych (500 ml), przeźroczysta – 1 szt. 
3. kompresy gazowe rozm 7,5 cm x 7,5 cm 17N 8W- 50 szt. 
4. fartuch chirurgiczny jałowy wykonany z włókniny typu Spunlace o gramaturze min. 98g/m2, rękaw zakończony niepylącym mankietem o długości min. 7 cm, zapięcie pod szyją na rzep, kartonik do podtrzymania troków pozwalający na zawiązanie fartucha najpierw na "brudno", a następnie na "czysto", złożenie w sposób "book folded" ułatwiający samodzielne założenie fartucha przez chirurga w sposób aseptyczny, z dodatkowymi wstawkami chłonnymi, odporność na przenikanie min. 134 cmH2O, rozmiar L – 2 szt.
5. miska na prowadnik 2,5-3 l, z uchwytami nie pozwalającymi wysunąć się prowadnikowi na zewnątrz, wykonana z twardego tworzywa plastikowego, niebieska,
6. serweta o rozm. 120 x100 cm - Serweta wykonana z laminatu dwuwarstwowego, PE+PP (polietylen, polipropylen) foliowanego o gramaturze min. 49g/m2, wytrzymałość na rozdzieranie wzdłużne min. 74N, wytrzymałość na rozdzieranie poprzeczne min. 56N, wytrzymałość na wypychanie na sucho min. 44kPa, wytrzymałość na wypychanie na mokro min. 40kPa, odporność na przenikanie cieczy min. 260 cm H2O - 1 szt.
7. strzykawka trzyczęściowa o pojemności 20 ml, luer lock - 2 szt. 
8. serweta o rozm. 100 x 75 cm z przylepcem. Serweta wykonana z niebieskiego laminatu dwuwarstwowego, PE+PP (polietylen, polipropylen) foliowanego o gramaturze min. 49g/m2, wytrzymałość na rozdzieranie wzdłużne min. 74N, wytrzymałość na rozdzieranie poprzeczne min. 56N, wytrzymałość na wypychanie na sucho min. 44kPa, wytrzymałość na wypychanie na mokro min. 40kPa, odporność na przenikanie cieczy min. 260 cm H2O - 1 szt.</t>
  </si>
  <si>
    <t>L.p.</t>
  </si>
  <si>
    <t>Opis</t>
  </si>
  <si>
    <t>Jednostka zamówienia</t>
  </si>
  <si>
    <t xml:space="preserve">Cena netto </t>
  </si>
  <si>
    <t>VAT</t>
  </si>
  <si>
    <t>Wartość netto</t>
  </si>
  <si>
    <t>Wartość VAT</t>
  </si>
  <si>
    <t>Wartość brutto</t>
  </si>
  <si>
    <t>Nazwa jaka będzie na fakturze</t>
  </si>
  <si>
    <t>Nr katalogowy</t>
  </si>
  <si>
    <t>Nazwa</t>
  </si>
  <si>
    <t>szt.</t>
  </si>
  <si>
    <t>Ilość na 24 miesiące</t>
  </si>
  <si>
    <t>RAZEM:</t>
  </si>
  <si>
    <t>VAT %</t>
  </si>
  <si>
    <t xml:space="preserve">Producent </t>
  </si>
  <si>
    <r>
      <t xml:space="preserve">FORMULARZ CENOWY, OPIS PRZEDMIOTU ZAMÓWIENIA    </t>
    </r>
    <r>
      <rPr>
        <b/>
        <sz val="18"/>
        <color rgb="FFFF0000"/>
        <rFont val="Calibri"/>
        <family val="2"/>
        <charset val="238"/>
        <scheme val="minor"/>
      </rPr>
      <t xml:space="preserve">                                                                                        </t>
    </r>
    <r>
      <rPr>
        <b/>
        <sz val="14"/>
        <rFont val="Calibri"/>
        <family val="2"/>
        <charset val="238"/>
        <scheme val="minor"/>
      </rPr>
      <t>* w przypadku, gdyby ilość wierszy okazał się niewystarczajaca, wykorzystaj poniższą tabelę zachowując nazwę pakietu i kolejną numerację wierszy</t>
    </r>
  </si>
  <si>
    <t>WYMAGANIA:                                                                                                                                                                                                                                                                      1. Sterylizacja gazowa, tlenkiem etylenu.                                                                                                                                                                                                    2. Termin ważności min. 12 miesięcy od daty produkcji.                                                                                                                                                                        3. Opakowanie zestawu typu Tyvek, karton wewnętrzny do magazynowania i karton zewnętrzny do transportu.                                                                                                                                                                                             Etykieta zestawu min. 2 etykiety do wklejenia do dokumentacji medycznej, zawierająca informację: nazwa producenta, nr katalogowy, nr serii, data ważności, kod kreskowy</t>
  </si>
  <si>
    <t>Pakiet 1 - Obłożenia operacyjne</t>
  </si>
  <si>
    <t>Pakiet 2 - Obłożenia do znieczuleń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</si>
</sst>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_-* #,##0_-;\-* #,##0_-;_-* &quot;-&quot;??_-;_-@_-"/>
    <numFmt numFmtId="165" formatCode="#,##0.00\ &quot;zł&quot;"/>
    <numFmt numFmtId="166" formatCode="#,##0.00&quot; &quot;[$zł-415];[Red]&quot;-&quot;#,##0.00&quot; &quot;[$zł-415]"/>
    <numFmt numFmtId="167" formatCode="[$-415]General"/>
    <numFmt numFmtId="168" formatCode="&quot; &quot;#,##0.00&quot; &quot;;&quot;-&quot;#,##0.00&quot; &quot;;&quot; -&quot;#&quot; &quot;;&quot; &quot;@&quot; &quot;"/>
  </numFmts>
  <fonts count="20" x14ac:knownFonts="1">
    <font>
      <sz val="11"/>
      <color theme="1"/>
      <name val="Calibri"/>
      <family val="2"/>
      <scheme val="minor"/>
    </font>
    <font>
      <sz val="11"/>
      <color theme="1"/>
      <name val="Calibri"/>
      <family val="2"/>
      <charset val="238"/>
      <scheme val="minor"/>
    </font>
    <font>
      <b/>
      <sz val="10"/>
      <color theme="1"/>
      <name val="Calibri"/>
      <family val="2"/>
      <charset val="238"/>
      <scheme val="minor"/>
    </font>
    <font>
      <sz val="11"/>
      <color theme="1"/>
      <name val="Calibri"/>
      <family val="2"/>
      <scheme val="minor"/>
    </font>
    <font>
      <sz val="10"/>
      <color theme="1"/>
      <name val="Calibri"/>
      <family val="2"/>
      <charset val="238"/>
      <scheme val="minor"/>
    </font>
    <font>
      <b/>
      <sz val="10"/>
      <color rgb="FF000000"/>
      <name val="Calibri"/>
      <family val="2"/>
      <charset val="238"/>
      <scheme val="minor"/>
    </font>
    <font>
      <sz val="10"/>
      <color rgb="FF000000"/>
      <name val="Calibri"/>
      <family val="2"/>
      <charset val="238"/>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
      <b/>
      <sz val="10"/>
      <color theme="1"/>
      <name val="Arial"/>
      <family val="2"/>
      <charset val="238"/>
    </font>
    <font>
      <sz val="11"/>
      <color rgb="FF000000"/>
      <name val="Calibri"/>
      <family val="2"/>
      <charset val="238"/>
    </font>
    <font>
      <sz val="11"/>
      <color indexed="8"/>
      <name val="Calibri"/>
      <family val="2"/>
      <charset val="238"/>
    </font>
    <font>
      <sz val="12"/>
      <name val="Times New Roman"/>
      <family val="1"/>
      <charset val="238"/>
    </font>
    <font>
      <sz val="11"/>
      <color theme="1"/>
      <name val="Arial"/>
      <family val="2"/>
      <charset val="238"/>
    </font>
    <font>
      <sz val="20"/>
      <color theme="1"/>
      <name val="Calibri"/>
      <family val="2"/>
      <charset val="238"/>
      <scheme val="minor"/>
    </font>
    <font>
      <b/>
      <sz val="20"/>
      <color theme="1"/>
      <name val="Calibri"/>
      <family val="2"/>
      <charset val="238"/>
      <scheme val="minor"/>
    </font>
    <font>
      <b/>
      <sz val="22"/>
      <color theme="1"/>
      <name val="Calibri"/>
      <family val="2"/>
      <charset val="238"/>
      <scheme val="minor"/>
    </font>
    <font>
      <b/>
      <sz val="18"/>
      <color rgb="FFFF0000"/>
      <name val="Calibri"/>
      <family val="2"/>
      <charset val="238"/>
      <scheme val="minor"/>
    </font>
    <font>
      <b/>
      <sz val="14"/>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73">
    <xf numFmtId="0" fontId="0" fillId="0" borderId="0"/>
    <xf numFmtId="43" fontId="3" fillId="0" borderId="0" applyFont="0" applyFill="0" applyBorder="0" applyAlignment="0" applyProtection="0"/>
    <xf numFmtId="0" fontId="1" fillId="0" borderId="0"/>
    <xf numFmtId="167" fontId="11" fillId="0" borderId="0"/>
    <xf numFmtId="168" fontId="11" fillId="0" borderId="0" applyBorder="0" applyProtection="0"/>
    <xf numFmtId="0" fontId="13" fillId="0" borderId="0"/>
    <xf numFmtId="0" fontId="12" fillId="0" borderId="0"/>
    <xf numFmtId="0" fontId="14"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9"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50">
    <xf numFmtId="0" fontId="0" fillId="0" borderId="0" xfId="0"/>
    <xf numFmtId="0" fontId="4" fillId="0" borderId="0" xfId="0" applyFont="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xf numFmtId="0" fontId="4" fillId="0" borderId="0" xfId="0" applyFont="1" applyAlignment="1">
      <alignment vertical="center" wrapText="1"/>
    </xf>
    <xf numFmtId="164" fontId="2" fillId="0" borderId="0" xfId="1" applyNumberFormat="1" applyFont="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49" fontId="4" fillId="0" borderId="1" xfId="0" applyNumberFormat="1" applyFont="1" applyBorder="1" applyAlignment="1">
      <alignment vertical="center" wrapText="1"/>
    </xf>
    <xf numFmtId="49" fontId="4" fillId="0" borderId="0" xfId="0" applyNumberFormat="1" applyFont="1"/>
    <xf numFmtId="0" fontId="6" fillId="0" borderId="1" xfId="0" applyFont="1" applyBorder="1" applyAlignment="1">
      <alignment horizontal="left" vertical="center" wrapText="1"/>
    </xf>
    <xf numFmtId="0" fontId="8" fillId="0" borderId="0" xfId="0" applyFont="1"/>
    <xf numFmtId="0" fontId="8" fillId="0" borderId="0" xfId="0" applyFont="1" applyAlignment="1">
      <alignment wrapText="1"/>
    </xf>
    <xf numFmtId="0" fontId="8" fillId="0" borderId="0" xfId="0" applyFont="1" applyAlignment="1">
      <alignment horizontal="left" vertical="center"/>
    </xf>
    <xf numFmtId="0" fontId="8" fillId="0" borderId="0" xfId="0" applyFont="1" applyAlignment="1">
      <alignment horizontal="left" vertical="center" wrapText="1" indent="1"/>
    </xf>
    <xf numFmtId="0" fontId="9" fillId="0" borderId="0" xfId="0" applyFont="1" applyAlignment="1">
      <alignment vertical="center"/>
    </xf>
    <xf numFmtId="0" fontId="9" fillId="0" borderId="0" xfId="0" applyFont="1"/>
    <xf numFmtId="0" fontId="9" fillId="0" borderId="0" xfId="0" applyFont="1" applyAlignment="1">
      <alignment vertical="center" wrapText="1"/>
    </xf>
    <xf numFmtId="0" fontId="4" fillId="0" borderId="0" xfId="0" applyFont="1" applyAlignment="1">
      <alignment horizontal="center" vertical="center"/>
    </xf>
    <xf numFmtId="166" fontId="10" fillId="0" borderId="4" xfId="0" applyNumberFormat="1" applyFont="1" applyBorder="1" applyAlignment="1" applyProtection="1">
      <alignment horizontal="center" vertical="center" wrapText="1"/>
      <protection locked="0"/>
    </xf>
    <xf numFmtId="0" fontId="17" fillId="0" borderId="0" xfId="0" applyFont="1" applyAlignment="1">
      <alignment horizontal="center" vertical="center" wrapText="1"/>
    </xf>
    <xf numFmtId="0" fontId="7" fillId="0" borderId="4" xfId="0" applyFont="1" applyBorder="1" applyAlignment="1" applyProtection="1">
      <alignment horizontal="center" vertical="center"/>
      <protection locked="0"/>
    </xf>
    <xf numFmtId="49" fontId="4" fillId="0" borderId="5" xfId="0" applyNumberFormat="1" applyFont="1" applyBorder="1"/>
    <xf numFmtId="0" fontId="16" fillId="0" borderId="0" xfId="0" applyFont="1"/>
    <xf numFmtId="0" fontId="4" fillId="0" borderId="4" xfId="0" applyFont="1" applyBorder="1"/>
    <xf numFmtId="0" fontId="7" fillId="0" borderId="5" xfId="0" applyFont="1" applyBorder="1" applyAlignment="1" applyProtection="1">
      <alignment horizontal="center" vertical="center" wrapText="1"/>
      <protection locked="0"/>
    </xf>
    <xf numFmtId="164" fontId="2" fillId="0" borderId="0" xfId="1" applyNumberFormat="1" applyFont="1" applyBorder="1" applyAlignment="1">
      <alignment horizontal="center" vertical="center"/>
    </xf>
    <xf numFmtId="166" fontId="7" fillId="0" borderId="4" xfId="0" applyNumberFormat="1" applyFont="1" applyBorder="1" applyAlignment="1" applyProtection="1">
      <alignment horizontal="center" vertical="center" wrapText="1"/>
      <protection locked="0"/>
    </xf>
    <xf numFmtId="0" fontId="17" fillId="0" borderId="0" xfId="0" applyFont="1"/>
    <xf numFmtId="0" fontId="7" fillId="0" borderId="4" xfId="0" applyFont="1" applyBorder="1" applyAlignment="1" applyProtection="1">
      <alignment horizontal="center" vertical="center" wrapText="1"/>
      <protection locked="0"/>
    </xf>
    <xf numFmtId="165" fontId="7" fillId="2" borderId="4" xfId="0" applyNumberFormat="1" applyFont="1" applyFill="1" applyBorder="1" applyAlignment="1">
      <alignment horizontal="right" vertical="center"/>
    </xf>
    <xf numFmtId="0" fontId="4" fillId="0" borderId="4" xfId="0" applyFont="1" applyBorder="1" applyAlignment="1">
      <alignment horizontal="right"/>
    </xf>
    <xf numFmtId="0" fontId="4" fillId="0" borderId="4" xfId="0" applyFont="1" applyBorder="1" applyAlignment="1">
      <alignment horizontal="center" vertical="center" wrapText="1"/>
    </xf>
    <xf numFmtId="49" fontId="4" fillId="0" borderId="0" xfId="0" applyNumberFormat="1" applyFont="1" applyAlignment="1">
      <alignment vertical="center" wrapText="1"/>
    </xf>
    <xf numFmtId="0" fontId="17" fillId="0" borderId="0" xfId="0" applyFont="1" applyAlignment="1">
      <alignment horizontal="left" vertical="top" wrapText="1"/>
    </xf>
    <xf numFmtId="49" fontId="4" fillId="0" borderId="4" xfId="0" applyNumberFormat="1" applyFont="1" applyBorder="1"/>
    <xf numFmtId="164" fontId="2" fillId="0" borderId="3" xfId="1" applyNumberFormat="1" applyFont="1" applyBorder="1" applyAlignment="1">
      <alignment horizontal="center" vertical="center"/>
    </xf>
    <xf numFmtId="0" fontId="5" fillId="0" borderId="0" xfId="0" applyFont="1" applyAlignment="1">
      <alignment vertical="center" wrapText="1"/>
    </xf>
    <xf numFmtId="2" fontId="7" fillId="0" borderId="4" xfId="0" applyNumberFormat="1" applyFont="1" applyBorder="1" applyAlignment="1" applyProtection="1">
      <alignment horizontal="center" vertical="center" wrapText="1"/>
      <protection locked="0"/>
    </xf>
    <xf numFmtId="0" fontId="15" fillId="0" borderId="0" xfId="0" applyFont="1" applyAlignment="1">
      <alignment horizontal="center" vertical="center" wrapText="1"/>
    </xf>
    <xf numFmtId="49" fontId="4" fillId="0" borderId="6" xfId="0" applyNumberFormat="1" applyFont="1" applyBorder="1"/>
    <xf numFmtId="49" fontId="4" fillId="0" borderId="4" xfId="0" applyNumberFormat="1" applyFont="1" applyBorder="1" applyAlignment="1">
      <alignment horizontal="right"/>
    </xf>
    <xf numFmtId="164" fontId="2" fillId="0" borderId="5" xfId="1" applyNumberFormat="1" applyFont="1" applyBorder="1" applyAlignment="1">
      <alignment horizontal="center" vertical="center"/>
    </xf>
    <xf numFmtId="0" fontId="2" fillId="0" borderId="0" xfId="0" applyFont="1" applyAlignment="1">
      <alignment vertical="center" wrapText="1"/>
    </xf>
    <xf numFmtId="0" fontId="8" fillId="0" borderId="0" xfId="0" applyFont="1" applyAlignment="1">
      <alignment horizontal="left" vertical="center" wrapText="1" indent="1"/>
    </xf>
    <xf numFmtId="0" fontId="17" fillId="0" borderId="0" xfId="0" applyFont="1" applyAlignment="1">
      <alignment horizontal="left" vertical="top" wrapText="1"/>
    </xf>
    <xf numFmtId="0" fontId="8" fillId="0" borderId="0" xfId="0" applyFont="1" applyAlignment="1">
      <alignment horizontal="left" vertical="top" wrapText="1"/>
    </xf>
  </cellXfs>
  <cellStyles count="73">
    <cellStyle name="Dziesiętny" xfId="1" builtinId="3"/>
    <cellStyle name="Excel Built-in Comma" xfId="4" xr:uid="{386CB00D-7B4A-4A4F-AF55-1F6C2FD84FEF}"/>
    <cellStyle name="Excel Built-in Normal" xfId="3" xr:uid="{4B8EE5F6-5895-44D3-A6B1-C25BE599D2DD}"/>
    <cellStyle name="Normal 2" xfId="5" xr:uid="{64A5204B-E318-43FD-A540-0B5A585B1346}"/>
    <cellStyle name="Normalny" xfId="0" builtinId="0"/>
    <cellStyle name="Normalny 2" xfId="8" xr:uid="{6D3E5293-140E-42B1-8122-7FB32C4B2111}"/>
    <cellStyle name="Normalny 3" xfId="6" xr:uid="{0AB089DF-9F82-47F2-BA37-0B7DA4CDE097}"/>
    <cellStyle name="Normalny 3 2" xfId="25" xr:uid="{8EF894CE-C048-42F6-9D00-AB5EBEF3BCFB}"/>
    <cellStyle name="Normalny 4" xfId="7" xr:uid="{AE14919E-436D-4FA6-A47F-DDE421B3B1F8}"/>
    <cellStyle name="Normalny 5" xfId="9" xr:uid="{5FD54434-45F0-4039-9B62-826AB2B2EC25}"/>
    <cellStyle name="Normalny 6" xfId="2" xr:uid="{ABDC5EA4-8BDB-48A8-B21C-2DE24F306542}"/>
    <cellStyle name="Procentowy 2" xfId="14" xr:uid="{2ACA6818-21C1-468F-8BB6-1DA5732EE204}"/>
    <cellStyle name="Procentowy 3" xfId="26" xr:uid="{432ACBC2-25DE-44FE-9D0B-56F72B35A5CA}"/>
    <cellStyle name="Walutowy 2" xfId="10" xr:uid="{01555F32-FF14-4C46-AB15-8EA17AE92C61}"/>
    <cellStyle name="Walutowy 2 2" xfId="13" xr:uid="{97403D5F-4287-4185-875E-C6A907F0768E}"/>
    <cellStyle name="Walutowy 2 2 2" xfId="31" xr:uid="{7243C94B-930A-435A-9CCE-54C173503233}"/>
    <cellStyle name="Walutowy 2 2 3" xfId="46" xr:uid="{2375992C-0011-431F-945A-EC913CECA5BF}"/>
    <cellStyle name="Walutowy 2 2 4" xfId="61" xr:uid="{4D215C93-16BC-45FB-89CE-0B7D2CB0ED6B}"/>
    <cellStyle name="Walutowy 2 3" xfId="17" xr:uid="{DEA2B05B-3BF9-49D7-8F84-1A8D1333E4B2}"/>
    <cellStyle name="Walutowy 2 3 2" xfId="34" xr:uid="{6853C24B-12E1-4464-A378-C7ECE3A09E36}"/>
    <cellStyle name="Walutowy 2 3 3" xfId="49" xr:uid="{ED880CB3-2B6C-4C53-9B22-C5C525080DF2}"/>
    <cellStyle name="Walutowy 2 3 4" xfId="64" xr:uid="{894EB2C0-4612-41D0-A0EB-152105E975F2}"/>
    <cellStyle name="Walutowy 2 4" xfId="20" xr:uid="{0A6579BF-623E-41B9-9EA6-DB3254D00D59}"/>
    <cellStyle name="Walutowy 2 4 2" xfId="37" xr:uid="{E3BF67E9-8C32-4461-A75E-83FD9F7F9AC4}"/>
    <cellStyle name="Walutowy 2 4 3" xfId="52" xr:uid="{13EA69BA-07AB-443E-A012-000F2E3990EB}"/>
    <cellStyle name="Walutowy 2 4 4" xfId="67" xr:uid="{224C4E14-5C72-47DE-BC58-BEB05D3795F3}"/>
    <cellStyle name="Walutowy 2 5" xfId="23" xr:uid="{530CDDA7-9641-445B-974E-15D488E1053B}"/>
    <cellStyle name="Walutowy 2 5 2" xfId="40" xr:uid="{AD6FC8AD-0211-452A-B225-D5D0D1ECCA85}"/>
    <cellStyle name="Walutowy 2 5 3" xfId="55" xr:uid="{CFF7CDC9-BB71-44D7-9300-0941907E54E1}"/>
    <cellStyle name="Walutowy 2 5 4" xfId="70" xr:uid="{1378FBA6-CF4A-4F00-A776-E20532D99E4C}"/>
    <cellStyle name="Walutowy 2 6" xfId="28" xr:uid="{6C93FD59-9D90-48BE-8D6C-0BFEE914C68D}"/>
    <cellStyle name="Walutowy 2 7" xfId="43" xr:uid="{1F0C72D3-2512-49D0-9C51-D51112631A36}"/>
    <cellStyle name="Walutowy 2 8" xfId="58" xr:uid="{4E327DAE-4C21-4E59-9414-07F318E46FB2}"/>
    <cellStyle name="Walutowy 3" xfId="11" xr:uid="{69BF39B1-748C-4022-8442-39CE47291291}"/>
    <cellStyle name="Walutowy 3 2" xfId="15" xr:uid="{1C7A753D-6E78-4D56-A9F8-1EA8B586329B}"/>
    <cellStyle name="Walutowy 3 2 2" xfId="32" xr:uid="{A12C3DE4-D76B-4604-99B4-BCC788390686}"/>
    <cellStyle name="Walutowy 3 2 3" xfId="47" xr:uid="{740B103A-989B-4E9F-949A-B421875F3E27}"/>
    <cellStyle name="Walutowy 3 2 4" xfId="62" xr:uid="{FB2D96B5-6B57-4A93-9656-A7D0704B94EF}"/>
    <cellStyle name="Walutowy 3 3" xfId="18" xr:uid="{94B51711-ACBF-4699-AEE3-8B90AB376211}"/>
    <cellStyle name="Walutowy 3 3 2" xfId="35" xr:uid="{59FB5BC1-F5BF-4CE1-BB5C-F26F967C1034}"/>
    <cellStyle name="Walutowy 3 3 3" xfId="50" xr:uid="{DDE96E26-C634-4FC4-A3AE-5D016DF3329D}"/>
    <cellStyle name="Walutowy 3 3 4" xfId="65" xr:uid="{40B9457C-BBFE-46ED-A55B-D891D717A348}"/>
    <cellStyle name="Walutowy 3 4" xfId="21" xr:uid="{A7E74720-A718-4046-BE68-288706B26D67}"/>
    <cellStyle name="Walutowy 3 4 2" xfId="38" xr:uid="{506B45FE-A9AF-4185-9265-41FC29664B8D}"/>
    <cellStyle name="Walutowy 3 4 3" xfId="53" xr:uid="{26B562A7-1B62-4420-81E5-D90D4B4015CE}"/>
    <cellStyle name="Walutowy 3 4 4" xfId="68" xr:uid="{C113CFF7-3574-448C-A9B5-F57DCF59DF94}"/>
    <cellStyle name="Walutowy 3 5" xfId="24" xr:uid="{704CA5C7-195F-41D6-846B-D9077E5E7AFE}"/>
    <cellStyle name="Walutowy 3 5 2" xfId="41" xr:uid="{4A90708A-06CC-4A43-A7BE-1EE01BBBD94F}"/>
    <cellStyle name="Walutowy 3 5 3" xfId="56" xr:uid="{2DBC358A-58FC-4EAA-A5F9-1E13CD1359D9}"/>
    <cellStyle name="Walutowy 3 5 4" xfId="71" xr:uid="{B1254D46-1447-443E-91AD-C677959CAF7E}"/>
    <cellStyle name="Walutowy 3 6" xfId="29" xr:uid="{E0E38127-A0C5-491E-A46A-106C7BEDC8CE}"/>
    <cellStyle name="Walutowy 3 7" xfId="44" xr:uid="{7A97DA53-EDD6-47A6-ADE5-C70DE1842A79}"/>
    <cellStyle name="Walutowy 3 8" xfId="59" xr:uid="{71FA4A1A-BFCA-4318-B969-F7C8E47EF869}"/>
    <cellStyle name="Walutowy 4" xfId="12" xr:uid="{4DDC8803-624B-4556-81C3-FEE4EB723E86}"/>
    <cellStyle name="Walutowy 4 2" xfId="30" xr:uid="{D1C99817-216F-4342-A1EC-128E754F305D}"/>
    <cellStyle name="Walutowy 4 3" xfId="45" xr:uid="{396CA17F-8479-4BF8-9427-5A3E7EB322BC}"/>
    <cellStyle name="Walutowy 4 4" xfId="60" xr:uid="{A155A876-2EB2-43CB-8511-A1D4A35C862C}"/>
    <cellStyle name="Walutowy 5" xfId="16" xr:uid="{69BF5F5E-BABF-4541-BEA7-F8B93AF0BCE8}"/>
    <cellStyle name="Walutowy 5 2" xfId="33" xr:uid="{D1241CBA-5EA4-4949-99BE-B992671303DE}"/>
    <cellStyle name="Walutowy 5 3" xfId="48" xr:uid="{F25A1257-2EA6-4320-B842-118FDBFFA607}"/>
    <cellStyle name="Walutowy 5 4" xfId="63" xr:uid="{F8F02F87-8216-433B-A354-4D948458843B}"/>
    <cellStyle name="Walutowy 6" xfId="19" xr:uid="{7F158DD5-E446-49C6-A730-14075BECBDD4}"/>
    <cellStyle name="Walutowy 6 2" xfId="36" xr:uid="{B7E024A0-3DCF-4EF6-84BA-D2648DA64C7C}"/>
    <cellStyle name="Walutowy 6 3" xfId="51" xr:uid="{2AC2964E-BB13-4E84-BC72-BECA6CF4399F}"/>
    <cellStyle name="Walutowy 6 4" xfId="66" xr:uid="{5AEA8EC4-537A-4E97-A582-0ED257E5E2C8}"/>
    <cellStyle name="Walutowy 7" xfId="22" xr:uid="{800C59F9-4B09-47F5-B74D-94C1D91D3C99}"/>
    <cellStyle name="Walutowy 7 2" xfId="39" xr:uid="{F57CFCB5-E4A4-4E13-AD6F-22152F78EB43}"/>
    <cellStyle name="Walutowy 7 3" xfId="54" xr:uid="{BB9440A1-35DC-4249-B319-D70E1A53B6F5}"/>
    <cellStyle name="Walutowy 7 4" xfId="69" xr:uid="{3CC5EFF4-126A-4138-A668-54AFFD0C84E9}"/>
    <cellStyle name="Walutowy 8" xfId="27" xr:uid="{0F125BC6-215B-423A-9AA6-A27AB80EC5FF}"/>
    <cellStyle name="Walutowy 8 2" xfId="42" xr:uid="{438921D3-255C-4D86-89A9-D5AFA5193D8C}"/>
    <cellStyle name="Walutowy 8 3" xfId="57" xr:uid="{83B52FB3-F2D6-4043-BEF2-0C3154EDEADD}"/>
    <cellStyle name="Walutowy 8 4" xfId="72" xr:uid="{E686E90B-4710-4F98-9770-F306DD7928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view="pageBreakPreview" topLeftCell="A16" zoomScale="80" zoomScaleNormal="80" zoomScaleSheetLayoutView="80" workbookViewId="0">
      <selection activeCell="C18" sqref="C18"/>
    </sheetView>
  </sheetViews>
  <sheetFormatPr defaultRowHeight="12.75" x14ac:dyDescent="0.2"/>
  <cols>
    <col min="1" max="1" width="7.5703125" style="4" customWidth="1"/>
    <col min="2" max="2" width="17.7109375" style="1" customWidth="1"/>
    <col min="3" max="3" width="135" style="5" customWidth="1"/>
    <col min="4" max="4" width="14" style="5" customWidth="1"/>
    <col min="5" max="5" width="12" style="6" customWidth="1"/>
    <col min="6" max="6" width="9.140625" style="7"/>
    <col min="7" max="8" width="14.7109375" style="4" customWidth="1"/>
    <col min="9" max="9" width="16.85546875" style="4" customWidth="1"/>
    <col min="10" max="10" width="15.7109375" style="4" customWidth="1"/>
    <col min="11" max="11" width="18.28515625" style="4" customWidth="1"/>
    <col min="12" max="12" width="17.7109375" style="4" customWidth="1"/>
    <col min="13" max="13" width="12.5703125" style="4" customWidth="1"/>
    <col min="14" max="16384" width="9.140625" style="4"/>
  </cols>
  <sheetData>
    <row r="1" spans="1:13" ht="78.75" customHeight="1" x14ac:dyDescent="0.2">
      <c r="B1" s="48" t="s">
        <v>39</v>
      </c>
      <c r="C1" s="48"/>
      <c r="D1" s="37"/>
    </row>
    <row r="2" spans="1:13" ht="40.5" customHeight="1" x14ac:dyDescent="0.35">
      <c r="A2" s="19"/>
      <c r="B2" s="18" t="s">
        <v>17</v>
      </c>
      <c r="C2" s="20"/>
      <c r="D2" s="20"/>
    </row>
    <row r="3" spans="1:13" ht="150" customHeight="1" x14ac:dyDescent="0.35">
      <c r="A3" s="19"/>
      <c r="B3" s="49" t="s">
        <v>40</v>
      </c>
      <c r="C3" s="49"/>
      <c r="D3" s="20"/>
    </row>
    <row r="4" spans="1:13" ht="28.5" x14ac:dyDescent="0.45">
      <c r="A4" s="31" t="s">
        <v>41</v>
      </c>
      <c r="B4" s="23"/>
      <c r="C4" s="20"/>
      <c r="D4" s="20"/>
    </row>
    <row r="5" spans="1:13" ht="70.5" customHeight="1" x14ac:dyDescent="0.2">
      <c r="A5" s="32" t="s">
        <v>23</v>
      </c>
      <c r="B5" s="24" t="s">
        <v>33</v>
      </c>
      <c r="C5" s="32" t="s">
        <v>24</v>
      </c>
      <c r="D5" s="32" t="s">
        <v>25</v>
      </c>
      <c r="E5" s="28" t="s">
        <v>35</v>
      </c>
      <c r="F5" s="41" t="s">
        <v>26</v>
      </c>
      <c r="G5" s="32" t="s">
        <v>37</v>
      </c>
      <c r="H5" s="32" t="s">
        <v>28</v>
      </c>
      <c r="I5" s="32" t="s">
        <v>29</v>
      </c>
      <c r="J5" s="30" t="s">
        <v>30</v>
      </c>
      <c r="K5" s="22" t="s">
        <v>31</v>
      </c>
      <c r="L5" s="22" t="s">
        <v>32</v>
      </c>
      <c r="M5" s="22" t="s">
        <v>38</v>
      </c>
    </row>
    <row r="6" spans="1:13" ht="279" customHeight="1" x14ac:dyDescent="0.2">
      <c r="A6" s="8">
        <v>1</v>
      </c>
      <c r="B6" s="2" t="s">
        <v>0</v>
      </c>
      <c r="C6" s="9" t="s">
        <v>13</v>
      </c>
      <c r="D6" s="35" t="s">
        <v>34</v>
      </c>
      <c r="E6" s="45">
        <v>8000</v>
      </c>
      <c r="F6" s="34"/>
      <c r="G6" s="27"/>
      <c r="H6" s="27"/>
      <c r="I6" s="27"/>
      <c r="J6" s="27"/>
      <c r="K6" s="27"/>
      <c r="L6" s="27"/>
      <c r="M6" s="27"/>
    </row>
    <row r="7" spans="1:13" ht="239.25" customHeight="1" x14ac:dyDescent="0.2">
      <c r="A7" s="8">
        <v>2</v>
      </c>
      <c r="B7" s="2" t="s">
        <v>1</v>
      </c>
      <c r="C7" s="9" t="s">
        <v>18</v>
      </c>
      <c r="D7" s="35" t="s">
        <v>34</v>
      </c>
      <c r="E7" s="45">
        <v>4500</v>
      </c>
      <c r="F7" s="34"/>
      <c r="G7" s="27"/>
      <c r="H7" s="27"/>
      <c r="I7" s="27"/>
      <c r="J7" s="27"/>
      <c r="K7" s="27"/>
      <c r="L7" s="27"/>
      <c r="M7" s="27"/>
    </row>
    <row r="8" spans="1:13" ht="262.5" customHeight="1" x14ac:dyDescent="0.2">
      <c r="A8" s="8">
        <v>3</v>
      </c>
      <c r="B8" s="2" t="s">
        <v>2</v>
      </c>
      <c r="C8" s="9" t="s">
        <v>19</v>
      </c>
      <c r="D8" s="35" t="s">
        <v>34</v>
      </c>
      <c r="E8" s="45">
        <v>1000</v>
      </c>
      <c r="F8" s="34"/>
      <c r="G8" s="27"/>
      <c r="H8" s="27"/>
      <c r="I8" s="27"/>
      <c r="J8" s="27"/>
      <c r="K8" s="27"/>
      <c r="L8" s="27"/>
      <c r="M8" s="27"/>
    </row>
    <row r="9" spans="1:13" ht="252.75" customHeight="1" x14ac:dyDescent="0.2">
      <c r="A9" s="8">
        <v>4</v>
      </c>
      <c r="B9" s="2" t="s">
        <v>3</v>
      </c>
      <c r="C9" s="9" t="s">
        <v>14</v>
      </c>
      <c r="D9" s="35" t="s">
        <v>34</v>
      </c>
      <c r="E9" s="45">
        <v>1200</v>
      </c>
      <c r="F9" s="34"/>
      <c r="G9" s="27"/>
      <c r="H9" s="27"/>
      <c r="I9" s="27"/>
      <c r="J9" s="27"/>
      <c r="K9" s="27"/>
      <c r="L9" s="27"/>
      <c r="M9" s="27"/>
    </row>
    <row r="10" spans="1:13" ht="409.5" customHeight="1" x14ac:dyDescent="0.2">
      <c r="A10" s="8">
        <v>5</v>
      </c>
      <c r="B10" s="2" t="s">
        <v>4</v>
      </c>
      <c r="C10" s="10" t="s">
        <v>16</v>
      </c>
      <c r="D10" s="35" t="s">
        <v>34</v>
      </c>
      <c r="E10" s="39">
        <v>1500</v>
      </c>
      <c r="F10" s="34"/>
      <c r="G10" s="27"/>
      <c r="H10" s="27"/>
      <c r="I10" s="27"/>
      <c r="J10" s="27"/>
      <c r="K10" s="27"/>
      <c r="L10" s="27"/>
      <c r="M10" s="27"/>
    </row>
    <row r="11" spans="1:13" ht="312.75" customHeight="1" x14ac:dyDescent="0.2">
      <c r="A11" s="8">
        <v>6</v>
      </c>
      <c r="B11" s="2" t="s">
        <v>5</v>
      </c>
      <c r="C11" s="9" t="s">
        <v>20</v>
      </c>
      <c r="D11" s="35" t="s">
        <v>34</v>
      </c>
      <c r="E11" s="45">
        <v>800</v>
      </c>
      <c r="F11" s="34"/>
      <c r="G11" s="27"/>
      <c r="H11" s="27"/>
      <c r="I11" s="27"/>
      <c r="J11" s="27"/>
      <c r="K11" s="27"/>
      <c r="L11" s="27"/>
      <c r="M11" s="27"/>
    </row>
    <row r="12" spans="1:13" ht="251.25" customHeight="1" x14ac:dyDescent="0.2">
      <c r="A12" s="8">
        <v>7</v>
      </c>
      <c r="B12" s="2" t="s">
        <v>6</v>
      </c>
      <c r="C12" s="9" t="s">
        <v>15</v>
      </c>
      <c r="D12" s="35" t="s">
        <v>34</v>
      </c>
      <c r="E12" s="45">
        <v>400</v>
      </c>
      <c r="F12" s="34"/>
      <c r="G12" s="27"/>
      <c r="H12" s="27"/>
      <c r="I12" s="27"/>
      <c r="J12" s="27"/>
      <c r="K12" s="27"/>
      <c r="L12" s="27"/>
      <c r="M12" s="27"/>
    </row>
    <row r="13" spans="1:13" ht="393.75" customHeight="1" x14ac:dyDescent="0.2">
      <c r="A13" s="8">
        <v>8</v>
      </c>
      <c r="B13" s="3" t="s">
        <v>7</v>
      </c>
      <c r="C13" s="9" t="s">
        <v>21</v>
      </c>
      <c r="D13" s="35" t="s">
        <v>34</v>
      </c>
      <c r="E13" s="45">
        <v>1000</v>
      </c>
      <c r="F13" s="34"/>
      <c r="G13" s="27"/>
      <c r="H13" s="27"/>
      <c r="I13" s="27"/>
      <c r="J13" s="27"/>
      <c r="K13" s="27"/>
      <c r="L13" s="27"/>
      <c r="M13" s="27"/>
    </row>
    <row r="14" spans="1:13" s="12" customFormat="1" ht="338.25" customHeight="1" x14ac:dyDescent="0.2">
      <c r="A14" s="8">
        <v>9</v>
      </c>
      <c r="B14" s="2" t="s">
        <v>8</v>
      </c>
      <c r="C14" s="11" t="s">
        <v>22</v>
      </c>
      <c r="D14" s="35" t="s">
        <v>34</v>
      </c>
      <c r="E14" s="45">
        <v>400</v>
      </c>
      <c r="F14" s="44"/>
      <c r="G14" s="38"/>
      <c r="H14" s="38"/>
      <c r="I14" s="38"/>
      <c r="J14" s="38"/>
      <c r="K14" s="38"/>
      <c r="L14" s="43"/>
      <c r="M14" s="38"/>
    </row>
    <row r="15" spans="1:13" s="12" customFormat="1" ht="39" customHeight="1" x14ac:dyDescent="0.2">
      <c r="A15" s="21"/>
      <c r="B15" s="40"/>
      <c r="C15" s="36"/>
      <c r="D15" s="35"/>
      <c r="E15" s="29"/>
      <c r="F15" s="44"/>
      <c r="G15" s="33" t="s">
        <v>36</v>
      </c>
      <c r="H15" s="33">
        <f>SUM(G14:G15)</f>
        <v>0</v>
      </c>
      <c r="I15" s="33">
        <f>SUM(H14:H15)</f>
        <v>0</v>
      </c>
      <c r="J15" s="33">
        <f>SUM(I14:I15)</f>
        <v>0</v>
      </c>
      <c r="K15" s="38"/>
      <c r="L15" s="38"/>
      <c r="M15" s="25"/>
    </row>
    <row r="16" spans="1:13" ht="38.25" customHeight="1" x14ac:dyDescent="0.4">
      <c r="A16" s="26" t="s">
        <v>42</v>
      </c>
      <c r="B16" s="42"/>
      <c r="D16" s="35"/>
      <c r="F16" s="34"/>
      <c r="K16" s="27"/>
      <c r="L16" s="27"/>
      <c r="M16" s="27"/>
    </row>
    <row r="17" spans="1:13" ht="38.25" customHeight="1" x14ac:dyDescent="0.2">
      <c r="A17" s="32" t="s">
        <v>23</v>
      </c>
      <c r="B17" s="24" t="s">
        <v>33</v>
      </c>
      <c r="C17" s="32" t="s">
        <v>24</v>
      </c>
      <c r="D17" s="32" t="s">
        <v>25</v>
      </c>
      <c r="E17" s="28" t="s">
        <v>35</v>
      </c>
      <c r="F17" s="41" t="s">
        <v>26</v>
      </c>
      <c r="G17" s="32" t="s">
        <v>27</v>
      </c>
      <c r="H17" s="32" t="s">
        <v>28</v>
      </c>
      <c r="I17" s="32" t="s">
        <v>29</v>
      </c>
      <c r="J17" s="30" t="s">
        <v>30</v>
      </c>
      <c r="K17" s="22" t="s">
        <v>31</v>
      </c>
      <c r="L17" s="22" t="s">
        <v>32</v>
      </c>
      <c r="M17" s="22" t="s">
        <v>38</v>
      </c>
    </row>
    <row r="18" spans="1:13" ht="219" customHeight="1" x14ac:dyDescent="0.2">
      <c r="A18" s="8">
        <v>1</v>
      </c>
      <c r="B18" s="3" t="s">
        <v>10</v>
      </c>
      <c r="C18" s="13" t="s">
        <v>9</v>
      </c>
      <c r="D18" s="35" t="s">
        <v>34</v>
      </c>
      <c r="E18" s="45">
        <v>200</v>
      </c>
      <c r="F18" s="34"/>
      <c r="G18" s="27"/>
      <c r="H18" s="27"/>
      <c r="I18" s="27"/>
      <c r="J18" s="27"/>
      <c r="K18" s="27"/>
      <c r="L18" s="27"/>
      <c r="M18" s="27"/>
    </row>
    <row r="19" spans="1:13" ht="183" customHeight="1" x14ac:dyDescent="0.2">
      <c r="A19" s="8">
        <v>2</v>
      </c>
      <c r="B19" s="3" t="s">
        <v>11</v>
      </c>
      <c r="C19" s="9" t="s">
        <v>12</v>
      </c>
      <c r="D19" s="35" t="s">
        <v>34</v>
      </c>
      <c r="E19" s="45">
        <v>8000</v>
      </c>
      <c r="F19" s="34"/>
      <c r="G19" s="27"/>
      <c r="H19" s="27"/>
      <c r="I19" s="27"/>
      <c r="J19" s="27"/>
      <c r="K19" s="27"/>
      <c r="L19" s="27"/>
      <c r="M19" s="27"/>
    </row>
    <row r="20" spans="1:13" ht="37.5" customHeight="1" x14ac:dyDescent="0.2">
      <c r="A20" s="21"/>
      <c r="B20" s="46"/>
      <c r="D20" s="1"/>
      <c r="E20" s="29"/>
      <c r="G20" s="33" t="s">
        <v>36</v>
      </c>
      <c r="H20" s="33">
        <f>SUM(G18:G19)</f>
        <v>0</v>
      </c>
      <c r="I20" s="33">
        <f>SUM(H18:H19)</f>
        <v>0</v>
      </c>
      <c r="J20" s="33">
        <f>SUM(I18:I19)</f>
        <v>0</v>
      </c>
    </row>
    <row r="21" spans="1:13" ht="18.75" x14ac:dyDescent="0.3">
      <c r="A21" s="14"/>
      <c r="B21" s="4"/>
      <c r="C21" s="4"/>
      <c r="D21" s="15"/>
    </row>
    <row r="22" spans="1:13" ht="18.75" x14ac:dyDescent="0.3">
      <c r="A22" s="14"/>
      <c r="B22" s="16"/>
      <c r="C22" s="15"/>
      <c r="D22" s="15"/>
    </row>
    <row r="23" spans="1:13" ht="18.75" x14ac:dyDescent="0.3">
      <c r="A23" s="14"/>
      <c r="B23" s="16"/>
      <c r="C23" s="16"/>
      <c r="D23" s="15"/>
    </row>
    <row r="24" spans="1:13" ht="18.75" x14ac:dyDescent="0.3">
      <c r="A24" s="14"/>
      <c r="B24" s="4"/>
      <c r="C24" s="15"/>
      <c r="D24" s="15"/>
    </row>
    <row r="25" spans="1:13" ht="101.25" customHeight="1" x14ac:dyDescent="0.3">
      <c r="A25" s="14"/>
      <c r="B25" s="47"/>
      <c r="C25" s="47"/>
      <c r="D25" s="17"/>
    </row>
  </sheetData>
  <mergeCells count="3">
    <mergeCell ref="B25:C25"/>
    <mergeCell ref="B1:C1"/>
    <mergeCell ref="B3:C3"/>
  </mergeCells>
  <pageMargins left="0.7" right="0.7" top="0.75" bottom="0.75" header="0.3" footer="0.3"/>
  <pageSetup paperSize="9" scale="42" fitToHeight="0" orientation="landscape" r:id="rId1"/>
  <rowBreaks count="3" manualBreakCount="3">
    <brk id="9" max="19" man="1"/>
    <brk id="11" max="19" man="1"/>
    <brk id="17"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7 n i R W J i H c S y k A A A A 9 g A A A B I A H A B D b 2 5 m a W c v U G F j a 2 F n Z S 5 4 b W w g o h g A K K A U A A A A A A A A A A A A A A A A A A A A A A A A A A A A h Y 8 x D o I w G I W v Q r r T l j p g y E 8 Z X C E h M T G u T a n Q C I X Q Y r m b g 0 f y C m I U d X N 8 3 / u G 9 + 7 X G 2 R z 1 w Y X N V r d m x R F m K J A G d l X 2 t Q p m t w p 3 K K M Q y n k W d Q q W G R j k 9 l W K W q c G x J C v P f Y b 3 A / 1 o R R G p F j k e 9 l o z q B P r L + L 4 f a W C e M V I j D 4 T W G M x y x G L M 4 x h T I C q H Q 5 i u w Z e + z / Y G w m 1 o 3 j Y o P b V j m Q N Y I 5 P 2 B P w B Q S w M E F A A C A A g A 7 n i R 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4 k V g o i k e 4 D g A A A B E A A A A T A B w A R m 9 y b X V s Y X M v U 2 V j d G l v b j E u b S C i G A A o o B Q A A A A A A A A A A A A A A A A A A A A A A A A A A A A r T k 0 u y c z P U w i G 0 I b W A F B L A Q I t A B Q A A g A I A O 5 4 k V i Y h 3 E s p A A A A P Y A A A A S A A A A A A A A A A A A A A A A A A A A A A B D b 2 5 m a W c v U G F j a 2 F n Z S 5 4 b W x Q S w E C L Q A U A A I A C A D u e J F Y D 8 r p q 6 Q A A A D p A A A A E w A A A A A A A A A A A A A A A A D w A A A A W 0 N v b n R l b n R f V H l w Z X N d L n h t b F B L A Q I t A B Q A A g A I A O 5 4 k 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X O s 3 u k x P 4 Q 5 B 2 7 u 3 P A o o O A A A A A A I A A A A A A B B m A A A A A Q A A I A A A A N q W p U 2 Q s v e p l k d 9 z U E Y 3 L m R x W c 2 A d p m q w E D v 8 8 f Q Y a 8 A A A A A A 6 A A A A A A g A A I A A A A A r c D a H r 9 X f 6 X W S 2 l 7 j Z C Z j p + F L 0 / q s 6 L B s n Q M 1 3 w S D r U A A A A J k b c z E e R f B N 0 6 s 0 h t L H z N C O P L z O F o h + R m m r w 2 7 0 Q / u d c Q t K 4 a 1 J r e K 0 4 d / t k j h G 1 8 N t t w q 9 I Y X 1 K t B U W 8 v m h 2 n v 6 u L X s W y S I M M 5 A y B b r P a H Q A A A A H i e n R s r t M d F r 4 m i y S h U q I 3 2 m I h U L F e D r r I d 9 N 7 V U Z O j C X Z o H d I E z Y d m 8 y m G 0 c u a R V Q e H r F C d s A y a A H x k a L 1 6 8 E = < / D a t a M a s h u p > 
</file>

<file path=customXml/itemProps1.xml><?xml version="1.0" encoding="utf-8"?>
<ds:datastoreItem xmlns:ds="http://schemas.openxmlformats.org/officeDocument/2006/customXml" ds:itemID="{E1939733-2BFE-4ED4-90D3-FC916E08C5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obłożenia_opis</vt:lpstr>
      <vt:lpstr>obłożenia_opis!Obszar_wydruku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Zaopatrzenie</dc:creator>
  <cp:lastModifiedBy>Informatyk TC</cp:lastModifiedBy>
  <cp:lastPrinted>2024-06-25T12:00:51Z</cp:lastPrinted>
  <dcterms:created xsi:type="dcterms:W3CDTF">2015-06-05T18:19:34Z</dcterms:created>
  <dcterms:modified xsi:type="dcterms:W3CDTF">2024-07-02T10:08:58Z</dcterms:modified>
</cp:coreProperties>
</file>