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X:\MONIA\Postępowania 2023\114_2023_TP_Przeglądy aparatury medycznej\"/>
    </mc:Choice>
  </mc:AlternateContent>
  <xr:revisionPtr revIDLastSave="0" documentId="13_ncr:1_{5B290FCD-16ED-47BB-8201-6BE0BFF5B003}" xr6:coauthVersionLast="47" xr6:coauthVersionMax="47" xr10:uidLastSave="{00000000-0000-0000-0000-000000000000}"/>
  <bookViews>
    <workbookView xWindow="-120" yWindow="-120" windowWidth="29040" windowHeight="15840" firstSheet="11" activeTab="18" xr2:uid="{00000000-000D-0000-FFFF-FFFF00000000}"/>
  </bookViews>
  <sheets>
    <sheet name="SPIS" sheetId="94" r:id="rId1"/>
    <sheet name="Pakiet nr 1" sheetId="1" r:id="rId2"/>
    <sheet name="Pakiet nr 2" sheetId="2" r:id="rId3"/>
    <sheet name="Pakiet nr 3" sheetId="3" r:id="rId4"/>
    <sheet name="Pakiet nr 4" sheetId="4" r:id="rId5"/>
    <sheet name="Pakiet nr 5" sheetId="5" r:id="rId6"/>
    <sheet name="Pakiet nr 6" sheetId="6" r:id="rId7"/>
    <sheet name="Pakiet nr 7" sheetId="7" r:id="rId8"/>
    <sheet name="Pakiet nr 8" sheetId="8" r:id="rId9"/>
    <sheet name="Pakiet nr 9" sheetId="9" r:id="rId10"/>
    <sheet name="Pakiet nr 10" sheetId="10" r:id="rId11"/>
    <sheet name="Pakiet nr 11" sheetId="11" r:id="rId12"/>
    <sheet name="Pakiet nr 12" sheetId="12" r:id="rId13"/>
    <sheet name="Pakiet nr 13" sheetId="13" r:id="rId14"/>
    <sheet name="Pakiet nr 14" sheetId="14" r:id="rId15"/>
    <sheet name="Pakiet nr 15" sheetId="15" r:id="rId16"/>
    <sheet name="Pakiet nr 16" sheetId="16" r:id="rId17"/>
    <sheet name="Pakiet nr 17" sheetId="17" r:id="rId18"/>
    <sheet name="Pakiet nr 18" sheetId="18" r:id="rId19"/>
    <sheet name="Pakiet nr 19" sheetId="19" r:id="rId20"/>
    <sheet name="Arkusz2" sheetId="96" r:id="rId21"/>
  </sheets>
  <definedNames>
    <definedName name="_xlnm._FilterDatabase" localSheetId="1" hidden="1">'Pakiet nr 1'!$A$4:$L$47</definedName>
    <definedName name="_xlnm._FilterDatabase" localSheetId="11" hidden="1">'Pakiet nr 11'!$A$4:$L$28</definedName>
    <definedName name="_xlnm._FilterDatabase" localSheetId="16" hidden="1">'Pakiet nr 16'!$A$4:$L$44</definedName>
    <definedName name="_xlnm._FilterDatabase" localSheetId="17" hidden="1">'Pakiet nr 17'!$A$6:$L$25</definedName>
    <definedName name="_xlnm._FilterDatabase" localSheetId="18" hidden="1">'Pakiet nr 18'!$A$4:$L$51</definedName>
    <definedName name="_xlnm._FilterDatabase" localSheetId="2" hidden="1">'Pakiet nr 2'!$B$4:$L$4</definedName>
    <definedName name="_xlnm._FilterDatabase" localSheetId="5" hidden="1">'Pakiet nr 5'!$A$4:$L$18</definedName>
    <definedName name="_xlnm._FilterDatabase" localSheetId="9" hidden="1">'Pakiet nr 9'!$B$4:$L$19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96" l="1"/>
  <c r="E21" i="96"/>
  <c r="E20" i="96"/>
  <c r="E19" i="96"/>
  <c r="E18" i="96"/>
  <c r="E17" i="96"/>
  <c r="E16" i="96"/>
  <c r="E15" i="96"/>
  <c r="E14" i="96"/>
  <c r="E13" i="96"/>
  <c r="E12" i="96"/>
  <c r="E11" i="96"/>
  <c r="E10" i="96"/>
  <c r="E9" i="96"/>
  <c r="E8" i="96"/>
  <c r="E7" i="96"/>
  <c r="E6" i="96"/>
  <c r="E5" i="96"/>
  <c r="E4" i="96"/>
  <c r="E3" i="96"/>
  <c r="E22" i="96" l="1"/>
</calcChain>
</file>

<file path=xl/sharedStrings.xml><?xml version="1.0" encoding="utf-8"?>
<sst xmlns="http://schemas.openxmlformats.org/spreadsheetml/2006/main" count="1917" uniqueCount="876">
  <si>
    <t>Pakiet  1 –  Aparaty  EKG</t>
  </si>
  <si>
    <t>Lp</t>
  </si>
  <si>
    <t>Nazwa  urządzenia</t>
  </si>
  <si>
    <t>Typ</t>
  </si>
  <si>
    <t>Producent</t>
  </si>
  <si>
    <t>Nr fabryczny</t>
  </si>
  <si>
    <t>Rok prod.</t>
  </si>
  <si>
    <t>Jednostka</t>
  </si>
  <si>
    <t>Nr paszportu</t>
  </si>
  <si>
    <t>Termin przeglądu  do</t>
  </si>
  <si>
    <t>Aparat EKG</t>
  </si>
  <si>
    <t>Ascard</t>
  </si>
  <si>
    <t>Aspel  S.A.</t>
  </si>
  <si>
    <t>197 / 05</t>
  </si>
  <si>
    <t xml:space="preserve">Oddział  Obserw.-  Zakaźny  </t>
  </si>
  <si>
    <t>Ascard   B 56</t>
  </si>
  <si>
    <t>482 / 00 / 6P</t>
  </si>
  <si>
    <t>Oddział  Opieki  Paliatywnej</t>
  </si>
  <si>
    <t>Ascard  Mr  Silver 2</t>
  </si>
  <si>
    <t>42 / 10</t>
  </si>
  <si>
    <t>Oddział  Dziecięcy</t>
  </si>
  <si>
    <t>M-TRACE</t>
  </si>
  <si>
    <t>M4 Medical</t>
  </si>
  <si>
    <t>Oddział  Położniczo-Ginekolog.</t>
  </si>
  <si>
    <t>Oddział  Chirurgii  Urazowo -Ortop.</t>
  </si>
  <si>
    <t xml:space="preserve">Oddział  Neurologiczny  </t>
  </si>
  <si>
    <t>firmowy</t>
  </si>
  <si>
    <t>Oddział  Rehabilitacji  Neurolog.</t>
  </si>
  <si>
    <t xml:space="preserve"> POZ  nocny</t>
  </si>
  <si>
    <t xml:space="preserve">SOR  </t>
  </si>
  <si>
    <t xml:space="preserve">Aparat  EKG  </t>
  </si>
  <si>
    <t>BTL-08 MT PLUS</t>
  </si>
  <si>
    <t>BTL</t>
  </si>
  <si>
    <t>0 73P-B-02541</t>
  </si>
  <si>
    <t>SOR</t>
  </si>
  <si>
    <t>ELI 250</t>
  </si>
  <si>
    <t>Mortara</t>
  </si>
  <si>
    <t>Oddział  Wewnętrzny</t>
  </si>
  <si>
    <t>WA - 4</t>
  </si>
  <si>
    <t>Aspel</t>
  </si>
  <si>
    <t>22 / 01 / 6P</t>
  </si>
  <si>
    <t>POZ  nocny</t>
  </si>
  <si>
    <t>E 600 G</t>
  </si>
  <si>
    <t>FARUM</t>
  </si>
  <si>
    <t>2017-06024</t>
  </si>
  <si>
    <t>Oddział  Okulistyczny</t>
  </si>
  <si>
    <t>Ascard  Grey V.07.204</t>
  </si>
  <si>
    <t>Aspel  S.A</t>
  </si>
  <si>
    <t>073P0B006773</t>
  </si>
  <si>
    <t>Aparat  EKG</t>
  </si>
  <si>
    <t>Ascard Green</t>
  </si>
  <si>
    <t>Oddział  Chirurgii  Ogólnej</t>
  </si>
  <si>
    <t>073P0B007235</t>
  </si>
  <si>
    <t>Ascard  Grey</t>
  </si>
  <si>
    <t>Ascard  3</t>
  </si>
  <si>
    <t>Ascard  A4</t>
  </si>
  <si>
    <t>261 / 2002 / R</t>
  </si>
  <si>
    <t>Nr  fabryczny</t>
  </si>
  <si>
    <t>.0054</t>
  </si>
  <si>
    <t>Mr  Blue</t>
  </si>
  <si>
    <t>593 / 07 / AL</t>
  </si>
  <si>
    <t>Ascard  2</t>
  </si>
  <si>
    <t>29 / 98</t>
  </si>
  <si>
    <t>Aspe</t>
  </si>
  <si>
    <t>592 / 07 / AL</t>
  </si>
  <si>
    <t>Ascard  Orange</t>
  </si>
  <si>
    <t>527 / 98</t>
  </si>
  <si>
    <t>Cardioline( Włochy )</t>
  </si>
  <si>
    <t>Oddział  Obserw. - Zakaźny</t>
  </si>
  <si>
    <t>OPUS 1</t>
  </si>
  <si>
    <t>String Polska</t>
  </si>
  <si>
    <t>ECGA 2204701</t>
  </si>
  <si>
    <t>OIOM</t>
  </si>
  <si>
    <t>Pakiet  2  –  Aparaty  RTG</t>
  </si>
  <si>
    <t>Nr</t>
  </si>
  <si>
    <t>paszportu</t>
  </si>
  <si>
    <t>Aparat RTG</t>
  </si>
  <si>
    <t>Silhouette VR</t>
  </si>
  <si>
    <t>General  Electric</t>
  </si>
  <si>
    <t>13215 HL 9</t>
  </si>
  <si>
    <t>Zakład  Diagnostyki  Obrazowej</t>
  </si>
  <si>
    <t>ZiehmImaging GmbH Niemcy</t>
  </si>
  <si>
    <t>Genoray</t>
  </si>
  <si>
    <t>ZEN 071601-10514</t>
  </si>
  <si>
    <t>DRX- Revolution Mobile  X-Ray  System</t>
  </si>
  <si>
    <t>Carestream  Health</t>
  </si>
  <si>
    <t xml:space="preserve">Aparat  RTG  </t>
  </si>
  <si>
    <t>Philips</t>
  </si>
  <si>
    <t>.06000716</t>
  </si>
  <si>
    <t>.09000348</t>
  </si>
  <si>
    <t>Aparat  RTG  jezdny</t>
  </si>
  <si>
    <t>M 1</t>
  </si>
  <si>
    <t>Solution  For  Tomorrow</t>
  </si>
  <si>
    <t>Zakład  Diagnostyki  Obrazowe</t>
  </si>
  <si>
    <t>Pakiet  3  –  Aparaty  RTG – Mammograf  cyfrowy</t>
  </si>
  <si>
    <t>Hologic  Inc.</t>
  </si>
  <si>
    <t>SDM 131500926</t>
  </si>
  <si>
    <t xml:space="preserve"> (Przychodnia)</t>
  </si>
  <si>
    <t>Fuji</t>
  </si>
  <si>
    <t>Kamera  laserowa  Fuji  (drukarka)</t>
  </si>
  <si>
    <t>DRYPIX 4000</t>
  </si>
  <si>
    <t>Densytometr</t>
  </si>
  <si>
    <t>dexa  horizon  Wi</t>
  </si>
  <si>
    <t>Hologic</t>
  </si>
  <si>
    <t>Fujifilm</t>
  </si>
  <si>
    <t xml:space="preserve">Aparat  USG   </t>
  </si>
  <si>
    <t>Hitachi-Aloka Medical, Ltd.</t>
  </si>
  <si>
    <t>X00A5427</t>
  </si>
  <si>
    <t>Aparat USG</t>
  </si>
  <si>
    <t>Logiq  P6  Probit 11</t>
  </si>
  <si>
    <t>251495SU8</t>
  </si>
  <si>
    <t>Poradnia  Ginekolog -Poł.</t>
  </si>
  <si>
    <t>235229 SU2</t>
  </si>
  <si>
    <t>Aparat  USG</t>
  </si>
  <si>
    <t>Vivid 3 ( głowica  GE 12 L  do badań  naczyn – Doppler  )</t>
  </si>
  <si>
    <t>Zakład  Diagnostyki  Obrazowej   ( Prac. USG)</t>
  </si>
  <si>
    <t>EZ Scan 5500</t>
  </si>
  <si>
    <t>Sonomed</t>
  </si>
  <si>
    <t>555-0805-0460</t>
  </si>
  <si>
    <t>MyLab  SIX</t>
  </si>
  <si>
    <t>ESAOTE</t>
  </si>
  <si>
    <t xml:space="preserve"> Aparat  UKG</t>
  </si>
  <si>
    <t>Hitachi  Ltd</t>
  </si>
  <si>
    <t>205W 0054</t>
  </si>
  <si>
    <t>Oddział  Neurologiczny</t>
  </si>
  <si>
    <t xml:space="preserve"> </t>
  </si>
  <si>
    <t>206H3890</t>
  </si>
  <si>
    <t>G3017370</t>
  </si>
  <si>
    <t>G3040538</t>
  </si>
  <si>
    <t>Oddział   Obs- Zakaźny</t>
  </si>
  <si>
    <t>Vivid 3</t>
  </si>
  <si>
    <t>HD-9</t>
  </si>
  <si>
    <t>A94511300000202</t>
  </si>
  <si>
    <t>Voluson  S-8</t>
  </si>
  <si>
    <t>General Electric</t>
  </si>
  <si>
    <t>269505SV4</t>
  </si>
  <si>
    <t>Vivid   S60</t>
  </si>
  <si>
    <t>2942 S60</t>
  </si>
  <si>
    <t>Aparat  EMG</t>
  </si>
  <si>
    <t>Tru  Trace</t>
  </si>
  <si>
    <t>TR 10 - 18060003</t>
  </si>
  <si>
    <t xml:space="preserve">Oddział Neurologiczny  </t>
  </si>
  <si>
    <t>Storz</t>
  </si>
  <si>
    <t>Operacyjny</t>
  </si>
  <si>
    <t>br. danych</t>
  </si>
  <si>
    <t>Zestaw  laparoskopowy STORZ</t>
  </si>
  <si>
    <t>Głowica  kamery TH 100,</t>
  </si>
  <si>
    <t>VU 854348-H</t>
  </si>
  <si>
    <t xml:space="preserve"> IMAGE 1H3-ZSPIES</t>
  </si>
  <si>
    <t xml:space="preserve">Blok  </t>
  </si>
  <si>
    <t>Sterownik  kamery TC 200EN</t>
  </si>
  <si>
    <t>VU 736510-P</t>
  </si>
  <si>
    <t>Moduł  do  głowicy  kamery</t>
  </si>
  <si>
    <t xml:space="preserve">TC 300 IMAGE 1 H3-Link,   </t>
  </si>
  <si>
    <t>VU 736149-P</t>
  </si>
  <si>
    <t xml:space="preserve"> Źródło  światła  XENON</t>
  </si>
  <si>
    <t>NOVA 175 Typ 20131501,</t>
  </si>
  <si>
    <t xml:space="preserve"> PU 0701799</t>
  </si>
  <si>
    <t>Insuflator  CO2 Electronic</t>
  </si>
  <si>
    <t>ENDOFLATOR,</t>
  </si>
  <si>
    <t xml:space="preserve">  UU 33386</t>
  </si>
  <si>
    <t xml:space="preserve">Hamouendomat,   </t>
  </si>
  <si>
    <t>UU 13901</t>
  </si>
  <si>
    <t>Wózek  na  moduły</t>
  </si>
  <si>
    <t>STORZ- COR- Model UG052,</t>
  </si>
  <si>
    <t xml:space="preserve"> Ru 00530</t>
  </si>
  <si>
    <t>Bronchofiberoskop</t>
  </si>
  <si>
    <t>11001BN4</t>
  </si>
  <si>
    <t>22G5881</t>
  </si>
  <si>
    <t>Napęd ortopedyczny  Stryker  (piła osc. )</t>
  </si>
  <si>
    <t>System  6  SAG SAW</t>
  </si>
  <si>
    <t>Stryker</t>
  </si>
  <si>
    <t>Blok  Operacyjny</t>
  </si>
  <si>
    <t>System   6</t>
  </si>
  <si>
    <t>734A</t>
  </si>
  <si>
    <t>Cordless driver 4</t>
  </si>
  <si>
    <t>Zestaw  artroskopowy</t>
  </si>
  <si>
    <t xml:space="preserve"> 05. 2022</t>
  </si>
  <si>
    <t>Force Triad</t>
  </si>
  <si>
    <t>Valleylab</t>
  </si>
  <si>
    <t>T3J37603EX</t>
  </si>
  <si>
    <t>L15L3329GX</t>
  </si>
  <si>
    <t>Blok Operacyjny</t>
  </si>
  <si>
    <t>Aparat  elektrochirurgiczny</t>
  </si>
  <si>
    <t>Apparatus</t>
  </si>
  <si>
    <t>ES 350</t>
  </si>
  <si>
    <t>Pracownia  Endoskopii</t>
  </si>
  <si>
    <t>VIO 100C</t>
  </si>
  <si>
    <t>Erbe  Polska</t>
  </si>
  <si>
    <t>Poradnia  Ginekologiczno-Położnicza</t>
  </si>
  <si>
    <t>VIO 300D</t>
  </si>
  <si>
    <t>Erbe Polska</t>
  </si>
  <si>
    <t>Berchtold</t>
  </si>
  <si>
    <t xml:space="preserve"> 01/M-210</t>
  </si>
  <si>
    <t>Waporyzator Mitek</t>
  </si>
  <si>
    <t>VAPR - 3</t>
  </si>
  <si>
    <t>De Puy Mitek</t>
  </si>
  <si>
    <t>522 / B</t>
  </si>
  <si>
    <t>ENDO</t>
  </si>
  <si>
    <t>EMED</t>
  </si>
  <si>
    <t>Dermatom   ACCULAN  3TI</t>
  </si>
  <si>
    <t>GA 670</t>
  </si>
  <si>
    <t>Aesculap</t>
  </si>
  <si>
    <t>Aparat  do  elektrokoagulacji</t>
  </si>
  <si>
    <t>Surtron 120</t>
  </si>
  <si>
    <t>LED</t>
  </si>
  <si>
    <t>Piła  do  cięcia  gipsu</t>
  </si>
  <si>
    <t>CHM</t>
  </si>
  <si>
    <t>ChM Sp.zo.o</t>
  </si>
  <si>
    <t>180 / 92</t>
  </si>
  <si>
    <t>Poradnia Chirurgii Urazowo-Ortoped.</t>
  </si>
  <si>
    <t>Piła  oscylacyjna</t>
  </si>
  <si>
    <t>500 kV  standard</t>
  </si>
  <si>
    <t>Buhler  Instrumente</t>
  </si>
  <si>
    <t>Oddział  Chirurgii Urazowo-Ortoped.</t>
  </si>
  <si>
    <t>ElektroPower</t>
  </si>
  <si>
    <t>Q - 120</t>
  </si>
  <si>
    <t>Quirumed</t>
  </si>
  <si>
    <t>GT-300</t>
  </si>
  <si>
    <t>Famed  Lódź</t>
  </si>
  <si>
    <t>Aparat  do elektroterapii  dwukanałowy</t>
  </si>
  <si>
    <t>Firing  REF 7F00</t>
  </si>
  <si>
    <t>Emildue</t>
  </si>
  <si>
    <t>Oddział  Rehab. Neurolog.</t>
  </si>
  <si>
    <t>Laser  terapeutyczny</t>
  </si>
  <si>
    <t>BTL  2000</t>
  </si>
  <si>
    <t>Oddział  Zakaźny</t>
  </si>
  <si>
    <t>Urządzenie  do  kriochirurgii  Kriopol  K</t>
  </si>
  <si>
    <t>Kriopol  K - 11</t>
  </si>
  <si>
    <t>Kriomedpol</t>
  </si>
  <si>
    <t>044 / 09</t>
  </si>
  <si>
    <t>Aparat  do  krioterapii</t>
  </si>
  <si>
    <t>Kriopol  K26</t>
  </si>
  <si>
    <t>094 / 11 / 2010</t>
  </si>
  <si>
    <t>Cryo– T Elephant -G</t>
  </si>
  <si>
    <t>Metrum Cryoflex</t>
  </si>
  <si>
    <t>Presus  Mini</t>
  </si>
  <si>
    <t>Accuro</t>
  </si>
  <si>
    <t>0020 / 2001</t>
  </si>
  <si>
    <t>0021 / 2001</t>
  </si>
  <si>
    <t>Aparat do  masażu leczniczego</t>
  </si>
  <si>
    <t>Aquavibron</t>
  </si>
  <si>
    <t>Medimark</t>
  </si>
  <si>
    <t>Eres Medical</t>
  </si>
  <si>
    <t>Aparat do terapii przeciwbólowych</t>
  </si>
  <si>
    <t>Elektronik  - Otwock</t>
  </si>
  <si>
    <t xml:space="preserve">Aparat do elektroterapii   </t>
  </si>
  <si>
    <t>EIE - Otwock</t>
  </si>
  <si>
    <t>Aparat  do elektroterapii dwukanałowy</t>
  </si>
  <si>
    <t>F 8283</t>
  </si>
  <si>
    <t>F 8294</t>
  </si>
  <si>
    <t>Aparat  do elektroterapii (ELelektrostymulator)</t>
  </si>
  <si>
    <t>Firing</t>
  </si>
  <si>
    <t>08 -7F003061</t>
  </si>
  <si>
    <t xml:space="preserve">Aparat  do  elektroterapii  </t>
  </si>
  <si>
    <t>Interdynamic  ID - 8c</t>
  </si>
  <si>
    <t>Aparat  do  sonoterapii</t>
  </si>
  <si>
    <t>Sonoter</t>
  </si>
  <si>
    <t>Astar</t>
  </si>
  <si>
    <t>02/12//02</t>
  </si>
  <si>
    <t>US-10</t>
  </si>
  <si>
    <t>Cosmogamma</t>
  </si>
  <si>
    <t>U3117</t>
  </si>
  <si>
    <t>Aparat  do  terapii ultradźwiękowej</t>
  </si>
  <si>
    <t>US - 10</t>
  </si>
  <si>
    <t>U 3766</t>
  </si>
  <si>
    <t>BTL-48255  SMART</t>
  </si>
  <si>
    <t>058S0B008852</t>
  </si>
  <si>
    <t>Sonicator 730</t>
  </si>
  <si>
    <t>Mettler Electronics</t>
  </si>
  <si>
    <t>72XV2598</t>
  </si>
  <si>
    <t>Aparat  do  terapii  skojarzonej</t>
  </si>
  <si>
    <t>Sonostim Soleo</t>
  </si>
  <si>
    <t>Zimmer  Medizinsysteme</t>
  </si>
  <si>
    <t>Megatronik  MF-10</t>
  </si>
  <si>
    <t>Aparat do terapii skojarzonej</t>
  </si>
  <si>
    <t>Mixing 2  typ 3M przenośny</t>
  </si>
  <si>
    <t>0913M03361</t>
  </si>
  <si>
    <t>Diatermia  Krótkofalowa</t>
  </si>
  <si>
    <t>SW 500 TS</t>
  </si>
  <si>
    <t>SW 2175</t>
  </si>
  <si>
    <t xml:space="preserve">Diatermia  krótkofalowa   </t>
  </si>
  <si>
    <t>A - 390</t>
  </si>
  <si>
    <t>1213XSW530</t>
  </si>
  <si>
    <t>Laser biostymulacyjny</t>
  </si>
  <si>
    <t>LP-50</t>
  </si>
  <si>
    <t>07 / 5A 800</t>
  </si>
  <si>
    <t>LP 1690</t>
  </si>
  <si>
    <t>LP 1614</t>
  </si>
  <si>
    <t>Physioter</t>
  </si>
  <si>
    <t>D-60</t>
  </si>
  <si>
    <t>Zem Marp Electronic</t>
  </si>
  <si>
    <t>Magnoter</t>
  </si>
  <si>
    <t>D-56A</t>
  </si>
  <si>
    <t>Zestaw  do  biostymulacji  laserowej</t>
  </si>
  <si>
    <t>Terapus 2</t>
  </si>
  <si>
    <t>Accuro  sp zo.o</t>
  </si>
  <si>
    <t>D 68 - 1</t>
  </si>
  <si>
    <t>MagneticLight</t>
  </si>
  <si>
    <t>MED &amp; LIFE Sp.zo.o</t>
  </si>
  <si>
    <t>ML 37001</t>
  </si>
  <si>
    <t>Delux</t>
  </si>
  <si>
    <t>Aparat  do  elektroterapii</t>
  </si>
  <si>
    <t xml:space="preserve"> EiE  Otwock</t>
  </si>
  <si>
    <t>Magnetronic</t>
  </si>
  <si>
    <t>MF - 8</t>
  </si>
  <si>
    <t>Aparat  do  terapii  uciskowej</t>
  </si>
  <si>
    <t>MK 400 L</t>
  </si>
  <si>
    <t>Deasung</t>
  </si>
  <si>
    <t>Zestaw  do  ćwiczeń  biernych  stawu  barkowego</t>
  </si>
  <si>
    <t>FISIOTEK  LT</t>
  </si>
  <si>
    <t>Rimec</t>
  </si>
  <si>
    <t>Stół  Pionizacyjny T - Motion</t>
  </si>
  <si>
    <t>Azuryt II</t>
  </si>
  <si>
    <t>Technomex</t>
  </si>
  <si>
    <t>K/113050218</t>
  </si>
  <si>
    <t>Oddział Rehabilitacji Neurologicznej</t>
  </si>
  <si>
    <t>Urządzenie  do  terapii Biofeedback  (dwupłytowa platforma  dynamograficzna  z  monitorami  Samsung  40 cali i  Asus  17 cali)</t>
  </si>
  <si>
    <t>Gamma</t>
  </si>
  <si>
    <t>AC  International  East Sp zo.o  Knurów</t>
  </si>
  <si>
    <t>popdest  do  platformy nr  0311 / 2016</t>
  </si>
  <si>
    <t>Oddział  Rehabilitacji  Neurologicznej</t>
  </si>
  <si>
    <t>Podnośnik transportowo kąpielowy</t>
  </si>
  <si>
    <t>Ultra II</t>
  </si>
  <si>
    <t>AKS</t>
  </si>
  <si>
    <t>Podnośnik  transportowo kąpielowy  z  siedziskiem</t>
  </si>
  <si>
    <t>Ultra  II</t>
  </si>
  <si>
    <t>Oddział Opieki Paliatywnej</t>
  </si>
  <si>
    <t>Podnosnik transportowo kąpielowy</t>
  </si>
  <si>
    <t xml:space="preserve"> AKS-Foldy</t>
  </si>
  <si>
    <t>Oddział   Udarowy</t>
  </si>
  <si>
    <t>AKS -</t>
  </si>
  <si>
    <t>Ergometr  treningowy</t>
  </si>
  <si>
    <t>POLO  M</t>
  </si>
  <si>
    <t>KETLER</t>
  </si>
  <si>
    <t>brak</t>
  </si>
  <si>
    <t>Korund - E</t>
  </si>
  <si>
    <t>K11007/0417</t>
  </si>
  <si>
    <t>-</t>
  </si>
  <si>
    <t>Stół  do  masażu</t>
  </si>
  <si>
    <t>PRS</t>
  </si>
  <si>
    <t>Meden - Inmed</t>
  </si>
  <si>
    <t>.050102702</t>
  </si>
  <si>
    <t xml:space="preserve"> 1784/2017</t>
  </si>
  <si>
    <t>Stół  do  rehabilitacji</t>
  </si>
  <si>
    <t>Spółdzielnia Usługowa Opole</t>
  </si>
  <si>
    <t>Terapeuta MP 5</t>
  </si>
  <si>
    <t>.12.2011</t>
  </si>
  <si>
    <t>Stół  rehabilitacyjny  z  elektryczną  regulacją  wysokości</t>
  </si>
  <si>
    <t>Opal</t>
  </si>
  <si>
    <t>K / 1804 / 0035</t>
  </si>
  <si>
    <t>Szyna do ćwiczeń  biernych  kończyn dolnych</t>
  </si>
  <si>
    <t>Fizjotek  3000 M</t>
  </si>
  <si>
    <t>Szyna do ćwiczeń kończyn</t>
  </si>
  <si>
    <t>CPM</t>
  </si>
  <si>
    <t>830 A</t>
  </si>
  <si>
    <t>104-2011</t>
  </si>
  <si>
    <t>Tassman/N</t>
  </si>
  <si>
    <t>H/1403/0215</t>
  </si>
  <si>
    <t>Wanna  do  kąpieli  wirowej  kończyn  górnych  ze sterowaniem  elektronicznym</t>
  </si>
  <si>
    <t>1114E</t>
  </si>
  <si>
    <t>H/1711/0011</t>
  </si>
  <si>
    <t>Wanna  do masażu wirowego  kończyn  dolnych</t>
  </si>
  <si>
    <t>Lastura Hobby</t>
  </si>
  <si>
    <t>Chirana Progress</t>
  </si>
  <si>
    <t>N/176/2014</t>
  </si>
  <si>
    <t>Zestaw  do  trakcji  kręgosłupa</t>
  </si>
  <si>
    <t>TU 100</t>
  </si>
  <si>
    <t>Podnosnik  elektryczny</t>
  </si>
  <si>
    <t>FLYERBLUE+-E-PF</t>
  </si>
  <si>
    <t>Nausicaa</t>
  </si>
  <si>
    <t>BFLP-0046-FM</t>
  </si>
  <si>
    <t xml:space="preserve">Oddział  Zakaźny  </t>
  </si>
  <si>
    <t>BFLP-0047-FM</t>
  </si>
  <si>
    <t>Podnośnik  elektryczny                   z  siedziskiem  do  transportu  pacjenta</t>
  </si>
  <si>
    <t>Poweo  215</t>
  </si>
  <si>
    <t>Scaleo  Medical</t>
  </si>
  <si>
    <t>PMJ 1904042</t>
  </si>
  <si>
    <t>Dräger</t>
  </si>
  <si>
    <t>Primus   IE</t>
  </si>
  <si>
    <t>ASJM-0387</t>
  </si>
  <si>
    <t>ASJM – 0386</t>
  </si>
  <si>
    <t>Datex-Ohmeda</t>
  </si>
  <si>
    <t>Aparat  do  znieczulnia</t>
  </si>
  <si>
    <t>Datex – Ohmeda  Inc.</t>
  </si>
  <si>
    <t>Aparat  do  znieczulania WATO</t>
  </si>
  <si>
    <t>EX-55</t>
  </si>
  <si>
    <t>Mindray</t>
  </si>
  <si>
    <t>ES-3C001403</t>
  </si>
  <si>
    <t>Aparat do  znieczulania WATO</t>
  </si>
  <si>
    <t>ES-3C001402</t>
  </si>
  <si>
    <t>ES-3C001404</t>
  </si>
  <si>
    <t>Kardiomonitor</t>
  </si>
  <si>
    <t>FX-2000</t>
  </si>
  <si>
    <t>Emtel</t>
  </si>
  <si>
    <t>Oddział Chirurgii Og.</t>
  </si>
  <si>
    <t>Oddział  Udarowy</t>
  </si>
  <si>
    <t>Oddział  Ginekologiczno-Położniczy.</t>
  </si>
  <si>
    <t>Oddział   Obserw- Zakaźny</t>
  </si>
  <si>
    <t>FX – 3000 MD</t>
  </si>
  <si>
    <t>754 / 13</t>
  </si>
  <si>
    <t>Oddział  Poł. Ginekolog.</t>
  </si>
  <si>
    <t>Oddział Chirurgii Ogólnej</t>
  </si>
  <si>
    <t>FX-3000</t>
  </si>
  <si>
    <t>FX-3000  CENTRALA</t>
  </si>
  <si>
    <t>FX-2000 P - przejezdny</t>
  </si>
  <si>
    <t>FX-2000 P  (dotykowy)</t>
  </si>
  <si>
    <t>Kardiomonitor modułowy</t>
  </si>
  <si>
    <t>FX 3000 MD</t>
  </si>
  <si>
    <t>FX 3000 MD+</t>
  </si>
  <si>
    <t>Centrala – monitor  podglądowy</t>
  </si>
  <si>
    <t>FX 3000 C</t>
  </si>
  <si>
    <t>Kardiomonitor  transportowy</t>
  </si>
  <si>
    <t>FX 3000 T</t>
  </si>
  <si>
    <t>FX 2000 P</t>
  </si>
  <si>
    <t>Pakiet  17  –  Kardiomonitory  -  Guangdong  Biolight  Meditech</t>
  </si>
  <si>
    <t>BLT Q7</t>
  </si>
  <si>
    <t>Biolight</t>
  </si>
  <si>
    <t>Q071E005695</t>
  </si>
  <si>
    <t>Q071E005795</t>
  </si>
  <si>
    <t>Biolight Meditech.</t>
  </si>
  <si>
    <t>Q 071E013173</t>
  </si>
  <si>
    <t>Blt Q 7</t>
  </si>
  <si>
    <t>Q 071E012839</t>
  </si>
  <si>
    <t>Q 071E013134</t>
  </si>
  <si>
    <t>Q 071E013152</t>
  </si>
  <si>
    <t>Q 071E012880</t>
  </si>
  <si>
    <t>Q 071E012832</t>
  </si>
  <si>
    <t>Q 071E013089</t>
  </si>
  <si>
    <t>G 40</t>
  </si>
  <si>
    <t>Shenzhen Goldway</t>
  </si>
  <si>
    <t>CN 12802021</t>
  </si>
  <si>
    <t>CN12801882</t>
  </si>
  <si>
    <t>CN12801884</t>
  </si>
  <si>
    <t>CN 12801875</t>
  </si>
  <si>
    <t>CN 12801703</t>
  </si>
  <si>
    <t>UT-4000 F</t>
  </si>
  <si>
    <t>4F5PAGT-26</t>
  </si>
  <si>
    <t>System  centralnego monitorowania</t>
  </si>
  <si>
    <t>UT 48000</t>
  </si>
  <si>
    <t>Shenzhen Goldway I</t>
  </si>
  <si>
    <t>BSM-3562</t>
  </si>
  <si>
    <t>Nihon Kohden</t>
  </si>
  <si>
    <t>0 4484</t>
  </si>
  <si>
    <t>0 4485</t>
  </si>
  <si>
    <t>0 4486</t>
  </si>
  <si>
    <t>0 4487</t>
  </si>
  <si>
    <t>0 4488</t>
  </si>
  <si>
    <t>0 4489</t>
  </si>
  <si>
    <t>0 4481</t>
  </si>
  <si>
    <t>0 4482</t>
  </si>
  <si>
    <t>PVM-2703</t>
  </si>
  <si>
    <t>Nihon  Kohden</t>
  </si>
  <si>
    <t>0 105316</t>
  </si>
  <si>
    <t>Kapnograf z pulsoksymetrem (kardiomonitor )</t>
  </si>
  <si>
    <t>0 105317</t>
  </si>
  <si>
    <t>Compact  9</t>
  </si>
  <si>
    <t>Medical Econet GmbH</t>
  </si>
  <si>
    <t>DEN 11000127</t>
  </si>
  <si>
    <t>Oddział  Noworodków</t>
  </si>
  <si>
    <t>DASH  4000 V5</t>
  </si>
  <si>
    <t>GE Healthcare</t>
  </si>
  <si>
    <t>AAB04233680 GA</t>
  </si>
  <si>
    <t xml:space="preserve"> Oddział  Dziecięcy</t>
  </si>
  <si>
    <t>Philips - C3</t>
  </si>
  <si>
    <t>USC 3001741</t>
  </si>
  <si>
    <t>Propaq   CS 244</t>
  </si>
  <si>
    <t>Welch  Allyn</t>
  </si>
  <si>
    <t>2013/00044</t>
  </si>
  <si>
    <t>Spacelabs  90367</t>
  </si>
  <si>
    <t>Spacelabs Helathcare</t>
  </si>
  <si>
    <t>369-116157</t>
  </si>
  <si>
    <t>367-10454</t>
  </si>
  <si>
    <t>Brak d.</t>
  </si>
  <si>
    <t>Oddział   Skórno – Wenerol.</t>
  </si>
  <si>
    <t>UMEC  12</t>
  </si>
  <si>
    <t>KQ -72002591</t>
  </si>
  <si>
    <t>Efficia  CM 150</t>
  </si>
  <si>
    <t>STAR  8000</t>
  </si>
  <si>
    <t>COMEN</t>
  </si>
  <si>
    <t>F 7191118005</t>
  </si>
  <si>
    <t>F 7191118006</t>
  </si>
  <si>
    <t>F 7191118010</t>
  </si>
  <si>
    <t>F 7191118008</t>
  </si>
  <si>
    <t>F 7191118014</t>
  </si>
  <si>
    <t>F 7191118016</t>
  </si>
  <si>
    <t>F 7191118017</t>
  </si>
  <si>
    <t>F 7191118018</t>
  </si>
  <si>
    <t>F 7191118019</t>
  </si>
  <si>
    <t>F 7191118020</t>
  </si>
  <si>
    <t>Kardiomonitor   na podstawie   jezdnej</t>
  </si>
  <si>
    <t>C 80</t>
  </si>
  <si>
    <t>KE 190315003B</t>
  </si>
  <si>
    <t>K8200702010F</t>
  </si>
  <si>
    <t>K8200702011F</t>
  </si>
  <si>
    <t>K8200702012F</t>
  </si>
  <si>
    <t>K8200702013F</t>
  </si>
  <si>
    <t>K8200702014F</t>
  </si>
  <si>
    <t>K8200702015F</t>
  </si>
  <si>
    <t xml:space="preserve">Kardiomonitor  </t>
  </si>
  <si>
    <t>Benevision  N12</t>
  </si>
  <si>
    <t>F8-40020265</t>
  </si>
  <si>
    <t>F8-40020168</t>
  </si>
  <si>
    <t>IGEL</t>
  </si>
  <si>
    <t>Niccomo  ICU</t>
  </si>
  <si>
    <t>MEDIS</t>
  </si>
  <si>
    <t>106213 / 2010</t>
  </si>
  <si>
    <t>Pulsion  Medical  Systems  SE</t>
  </si>
  <si>
    <t>Oddział Wewnętrzny</t>
  </si>
  <si>
    <t>Oddział Udarowy</t>
  </si>
  <si>
    <t>Aparaty  EKG</t>
  </si>
  <si>
    <t>Aparaty RTG</t>
  </si>
  <si>
    <t>Aparaty  RTG – Mammograf  cyfrowy</t>
  </si>
  <si>
    <t>Urządzenia RTG - Inne</t>
  </si>
  <si>
    <t>Aparaty USG</t>
  </si>
  <si>
    <t>Aparat EMG</t>
  </si>
  <si>
    <t>Aparaty i narzędzia elektrochirurgiczne – STORZ</t>
  </si>
  <si>
    <t>Aparaty i narzędzia elektrochirurgiczne - Inne</t>
  </si>
  <si>
    <t>Aparaty do fizykoterapii</t>
  </si>
  <si>
    <t>Sprzęt rehabilitacyjny</t>
  </si>
  <si>
    <t>Aparaty do narkozy DRAGER</t>
  </si>
  <si>
    <t>Aparaty  do  narkozy – Datex  Ohmeda</t>
  </si>
  <si>
    <t>Aparaty  do  narkozy – Mindray</t>
  </si>
  <si>
    <t>Aparaty  do  narkozy – Maquet  Critical  Care</t>
  </si>
  <si>
    <t>Kardiomonitory EMTEL</t>
  </si>
  <si>
    <t>Kardiomonitory  -  Guangdong  Biolight  Meditech</t>
  </si>
  <si>
    <t>Kardiomonitory - Inne</t>
  </si>
  <si>
    <t>Aparaty  do  pomiaru  rzutu  serca</t>
  </si>
  <si>
    <t>FX  3000</t>
  </si>
  <si>
    <t>Oddział Zakaźny</t>
  </si>
  <si>
    <t>Q7</t>
  </si>
  <si>
    <t>Q071E012401</t>
  </si>
  <si>
    <t>Oddz.Chir.Ogól</t>
  </si>
  <si>
    <t>Q071E011964</t>
  </si>
  <si>
    <t>Oddział 
Wewnętrzny</t>
  </si>
  <si>
    <t>Q071E012576</t>
  </si>
  <si>
    <t>Q071E012883</t>
  </si>
  <si>
    <t>Q071E013765</t>
  </si>
  <si>
    <t>Oddział
 Ginekologiczny</t>
  </si>
  <si>
    <t>768/13</t>
  </si>
  <si>
    <t>Oddział  Wewnętrznyużyczono na oddz.Chir.urazowej</t>
  </si>
  <si>
    <t>Oddział 
Wewnętrzny użyczono na oddział Chir.urazowej</t>
  </si>
  <si>
    <t>Q071E012852</t>
  </si>
  <si>
    <t>firmowy 1297</t>
  </si>
  <si>
    <t>oddział Rehabilitacji Neurol.</t>
  </si>
  <si>
    <t>Oddział rehabilitacji Neurologicznej</t>
  </si>
  <si>
    <t>Q071E012522</t>
  </si>
  <si>
    <t>Q071E013789</t>
  </si>
  <si>
    <t>Q071E012703</t>
  </si>
  <si>
    <t>Oddział Chir.
Urazowej</t>
  </si>
  <si>
    <t>Wartość netto</t>
  </si>
  <si>
    <t>Stawka VAT 8%</t>
  </si>
  <si>
    <t>Wartość brutto</t>
  </si>
  <si>
    <t>Termin przeglądu</t>
  </si>
  <si>
    <t>Ziehm  Solo</t>
  </si>
  <si>
    <t>Ziehm  Imaging  GbbH</t>
  </si>
  <si>
    <t xml:space="preserve">Wartość </t>
  </si>
  <si>
    <t>Stawka</t>
  </si>
  <si>
    <t>Wartość</t>
  </si>
  <si>
    <t>netto</t>
  </si>
  <si>
    <t>VAT 8%</t>
  </si>
  <si>
    <t>brutto</t>
  </si>
  <si>
    <t xml:space="preserve">Termin przeglądu </t>
  </si>
  <si>
    <t>Pakiet  5  –  Aparaty  USG</t>
  </si>
  <si>
    <t>Pakiet  6 –  Aparat   EMG</t>
  </si>
  <si>
    <t>Pakiet  9  –  Aparaty  i  narzędzia  elektrochirurgiczne  -  Inne</t>
  </si>
  <si>
    <t>Pakiet  11  –  Sprzęt  rehabilitacyjny</t>
  </si>
  <si>
    <t>Pakiet  12  –    Aparaty  do  narkozy  DRAGER</t>
  </si>
  <si>
    <t xml:space="preserve">Termin przeglądu   </t>
  </si>
  <si>
    <t>Pakiet  13  – Aparaty  do  narkozy – Datex  Ohmeda</t>
  </si>
  <si>
    <t>Wartośc netto</t>
  </si>
  <si>
    <t xml:space="preserve">Termin przeglądu  </t>
  </si>
  <si>
    <t>Pakiet  14  – Aparaty  do  narkozy – Mindray</t>
  </si>
  <si>
    <t>Pakiet  15  – Aparaty  do  narkozy – Maquet  Critical  Care</t>
  </si>
  <si>
    <t>Pakiet  16  –  Kardiomonitory  EMTEL</t>
  </si>
  <si>
    <t>Pakiet  18  –  Kardiomonitory  - Inne</t>
  </si>
  <si>
    <t>Aparaty  i  narzędzia  elektrochirurgiczne  Stryker</t>
  </si>
  <si>
    <t>Pakiet  19  –  Aparaty  do  pomiaru  rzutu  serca</t>
  </si>
  <si>
    <t>Pakiet 1</t>
  </si>
  <si>
    <t>Pakiet 2</t>
  </si>
  <si>
    <t>Pakiet 3</t>
  </si>
  <si>
    <t>Pakiet 4</t>
  </si>
  <si>
    <t>Pakiet 5</t>
  </si>
  <si>
    <t>Pakiet 6</t>
  </si>
  <si>
    <t>Pakiet 7</t>
  </si>
  <si>
    <t>Pakiet 8</t>
  </si>
  <si>
    <t>Pakiet 9</t>
  </si>
  <si>
    <t>Pakiet 10</t>
  </si>
  <si>
    <t>Pakiet 11</t>
  </si>
  <si>
    <t>Pakiet 12</t>
  </si>
  <si>
    <t>Pakiet 13</t>
  </si>
  <si>
    <t>Pakiet 14</t>
  </si>
  <si>
    <t>Pakiet 15</t>
  </si>
  <si>
    <t>Pakiet 16</t>
  </si>
  <si>
    <t>Pakiet 17</t>
  </si>
  <si>
    <t>Pakiet 18</t>
  </si>
  <si>
    <t>Pakiet 19</t>
  </si>
  <si>
    <t>Pakiet</t>
  </si>
  <si>
    <t>Opis</t>
  </si>
  <si>
    <t>Aparat EKG  przewoźny  z  drukarką  zewnętrzną</t>
  </si>
  <si>
    <t>M-TRACE 
(drukarka  Xerox  Phaser 3260 )</t>
  </si>
  <si>
    <t>M4 Medical
(drukarka  Xerox)</t>
  </si>
  <si>
    <t>aparat   4058 
(drukarka  3363337745)</t>
  </si>
  <si>
    <t>BTL
Industries Ltd</t>
  </si>
  <si>
    <t>BTL-08
MT  PLUS</t>
  </si>
  <si>
    <t>Oddział  Chir.
Urazowo  Ortoped.</t>
  </si>
  <si>
    <t>ul. Powstańców  Śląskich  8
Poradnia  DD1</t>
  </si>
  <si>
    <t>Aparat  EKG
+ spirometr</t>
  </si>
  <si>
    <t>aparat -   4412
spirometr  - 0532</t>
  </si>
  <si>
    <t>ul. Piłsudskiego 80,
Poradnia  Chorób  Płuc</t>
  </si>
  <si>
    <t xml:space="preserve">Aparat  EKG
+ spirometr   </t>
  </si>
  <si>
    <t>- EKG – 4414
spirometr – 0536</t>
  </si>
  <si>
    <t xml:space="preserve">Ascard
Silver 3   </t>
  </si>
  <si>
    <t>ul. Gałczyńskiego 1
Poradnia  Lekarza  POZ</t>
  </si>
  <si>
    <t>ul. Powstańców  Śląskich  8
Poradnia  DD1
(lok  Por. Ch. Płuc – Piłsudskiego - użyczenie)</t>
  </si>
  <si>
    <t>Cardioline
100 L</t>
  </si>
  <si>
    <t xml:space="preserve"> ZIEHM 8000
Typu ramię C</t>
  </si>
  <si>
    <t>SOR
(lok. Blok Op.)</t>
  </si>
  <si>
    <t>ZEN  5000 Genoray
Typu ramię C</t>
  </si>
  <si>
    <t>Aparat  RTG  przyłóżkowy
Carestream</t>
  </si>
  <si>
    <t>Bucky
Diagnost  FS</t>
  </si>
  <si>
    <t>ul. Powst. Śląskich 8
Pracownia  RTG</t>
  </si>
  <si>
    <t>ul. Powst.  Śląskich 8
Pracownia  RTG</t>
  </si>
  <si>
    <t>C36D2R1118
Detektor       CXDI-710C
( nr  103231)</t>
  </si>
  <si>
    <t xml:space="preserve">Aparat  RTG
typu  ramię  C  </t>
  </si>
  <si>
    <t>Selenia  Dimensions 3D</t>
  </si>
  <si>
    <t>ul. Powstańców  Śląskich 8
Pracownia  RTG</t>
  </si>
  <si>
    <t>Czytnik Capsula
(z konsolaą  technika i  monitorem  diagn.)</t>
  </si>
  <si>
    <t>Skaner
FCR  Prima  T2</t>
  </si>
  <si>
    <t>Czytnik Capsula
(z konsolaą  technika i  monitorem   diagn.)</t>
  </si>
  <si>
    <t xml:space="preserve">Aloka Prosound
Alpha   Q 6   </t>
  </si>
  <si>
    <t>aparat  8308
głowica  61492WP5 )</t>
  </si>
  <si>
    <t>aparat  2006
głowica 2013</t>
  </si>
  <si>
    <t>aparat    184
głowica 889</t>
  </si>
  <si>
    <t>Oddział  Dziecięcy
( lok.. OIOM –użyczenie )</t>
  </si>
  <si>
    <t>firmowy
Kosmed
(Kielce)</t>
  </si>
  <si>
    <t>Hitachi Aloka
Arietta  S60</t>
  </si>
  <si>
    <t>Oddział  Neurologiczny
( lok. O. Udarowy )</t>
  </si>
  <si>
    <t>firmowy
MIRO
24/06/18/141</t>
  </si>
  <si>
    <t>1446
(paszp. USG)</t>
  </si>
  <si>
    <t>Echokardiograf
UKG</t>
  </si>
  <si>
    <t>Hitachi Aloka
Arietta  S60
-głowica  brzuszna
C 251 NR GZ010598
(przek. Na O. Zakaźny)
-pozostałe  głowice  3 szt.
 u  dr   Łakoty</t>
  </si>
  <si>
    <t>1537
(paszp. Ap. Med.GK)
Raport</t>
  </si>
  <si>
    <t>ul. Powstańców  Śląskich 8
Pracownia  USG</t>
  </si>
  <si>
    <t>ul. Powstańców  Śląskich 8
Poradnia  Urologiczna</t>
  </si>
  <si>
    <t>firmowy
Meden Inmed</t>
  </si>
  <si>
    <t>Pompa  ssąco-płucząca</t>
  </si>
  <si>
    <t>Nr 6208000000E
Lot  1523708003</t>
  </si>
  <si>
    <t>numery   elementów  zestawu
1. shaver  artroskopowy
   SN 15B033074
   REF  375-708-500</t>
  </si>
  <si>
    <t xml:space="preserve">Platforma  elektrochirurgiczna
( generator )   </t>
  </si>
  <si>
    <t xml:space="preserve">Aparat  elektrochirurgiczny
(generator)  </t>
  </si>
  <si>
    <t>Liga Sure-10
Ref: VLLS10GEN</t>
  </si>
  <si>
    <t>Aparat  elektrochirurgiczny
( zawierający   przystawkę
argonową      i  Thermoo Stapler )</t>
  </si>
  <si>
    <t>Diatermia  elektrochirurg.
Z systemem   zamyk. Naczyń</t>
  </si>
  <si>
    <t>Berchtold
Bi  Cut</t>
  </si>
  <si>
    <t>Poradnia  Otolaryngologiczna
( lok. Por. Laryng. Powst . Śl )</t>
  </si>
  <si>
    <t>ul. Powstańców  Śląskich  8
Por.  Chir. Urazowej</t>
  </si>
  <si>
    <t>Aparat  do  elektrokoagulacji
(Lancetron)</t>
  </si>
  <si>
    <t>ul. Powstańców  Śląskich  8
Poradnia  Skórno-Wernerolog.</t>
  </si>
  <si>
    <t>ul. Powstańców  Śląskich  8
Poradnia  Skórno-Wernerolog</t>
  </si>
  <si>
    <t>Kriopol  R-60
ze  zbiornikiem</t>
  </si>
  <si>
    <t xml:space="preserve">0044 CTE
HG-169GJ   </t>
  </si>
  <si>
    <t>Diatronic
DT-10B</t>
  </si>
  <si>
    <t>Diatronic
DT-7B</t>
  </si>
  <si>
    <t>Interdynamic
ID-8C</t>
  </si>
  <si>
    <t>Interdynamic
ID-4C</t>
  </si>
  <si>
    <t xml:space="preserve">Aparat  do  magnetoterapii 
( z  aplikatorami ) </t>
  </si>
  <si>
    <t>Zestaw do   magnetostymulacji
Vifor  JPS  System</t>
  </si>
  <si>
    <t>Zestaw do magnetostymulacji
 Vifor  JPS   System</t>
  </si>
  <si>
    <t>- DC 36003
- DA35012</t>
  </si>
  <si>
    <t>Multitronic
 MT-3</t>
  </si>
  <si>
    <t>Multitronic  
MT-3</t>
  </si>
  <si>
    <t>Aparat  do  terapii  ultradźwiękowej
( + głowica  ultradźwiękowa  1MHz / 3,3 MHz, pow. 5 cm2
Nr fabr. 18028 / 18</t>
  </si>
  <si>
    <t>Sonotronic  
US-2</t>
  </si>
  <si>
    <t>1366
Raport</t>
  </si>
  <si>
    <t>1367
Raport</t>
  </si>
  <si>
    <t>Oddział Chirurgii
Urazowo - Ortopedycznej</t>
  </si>
  <si>
    <t>AB 200225
SN 1309029691</t>
  </si>
  <si>
    <t>Stół  do  ćwiczeń  
z  dziećmi</t>
  </si>
  <si>
    <t>Terapeuta
MP 5  FO</t>
  </si>
  <si>
    <t>Stół  do  fizykoterapii
z  regulacją  elektryczną</t>
  </si>
  <si>
    <t>Oddział  Chirurgii  
Urazowo – Ortoped.</t>
  </si>
  <si>
    <t>Urządzenie  do ćwiczeń  
w  podwieszeniu</t>
  </si>
  <si>
    <t>Wanna  czterokomorowa
do  masażu  wirowego</t>
  </si>
  <si>
    <t>1329
firmowy</t>
  </si>
  <si>
    <t>K/1006/0365
TU 1300</t>
  </si>
  <si>
    <t>Blok  Operacyjny
(lok.  Oddział  Ginekol. )</t>
  </si>
  <si>
    <t>Aespirre  S/5-7100
(Monitor   CAM S/5)</t>
  </si>
  <si>
    <t>AMXK01766
Monitor   6217565</t>
  </si>
  <si>
    <t>aparat  554
monitor 553 B</t>
  </si>
  <si>
    <t>Care Station 650
(monitor -  Carescape  B125)</t>
  </si>
  <si>
    <t>SM720180007WA
(monitor  nr SQF20184170WA)
( moduł – nr SGV20180124HA)</t>
  </si>
  <si>
    <t>1589 – aparat
1591 - monitor</t>
  </si>
  <si>
    <t>Care Station 650
( monitor -  Carescape  B125 )</t>
  </si>
  <si>
    <t>SM720180008WA
(monitor  nr SQF20184171WA)
(moduł – nr SGV20180101HA)</t>
  </si>
  <si>
    <t xml:space="preserve">Blok Operacyjny
( lok. Sala Cięć
Cesarskich)  </t>
  </si>
  <si>
    <t>1590 – aparat
1592 - monitor</t>
  </si>
  <si>
    <t>Aparat  do   znieczuleń
z  monitorem Emtel</t>
  </si>
  <si>
    <t>Aparat Flow-c
kardiomonitor
 FX 3000</t>
  </si>
  <si>
    <t>aparat. - Maquet
Critical  Care AB
kardiomonitor
EMTEL</t>
  </si>
  <si>
    <t>1343
firmowy</t>
  </si>
  <si>
    <t>1344
firmowy</t>
  </si>
  <si>
    <t>Biolight
Meditech.</t>
  </si>
  <si>
    <t>Oddział  
Obserwacyjno - Zakaźny</t>
  </si>
  <si>
    <t>Monitor GL 95
Stacja X16-93649</t>
  </si>
  <si>
    <t>Kardiomonitolr
LIFESCOPE</t>
  </si>
  <si>
    <t>Kapnograf
z pulsoksymetrm (kardiomonitor)</t>
  </si>
  <si>
    <t>SN  GA004219
Moduł  02030002</t>
  </si>
  <si>
    <t>Blok  Operacyjny
Sala  Cięć  Ces.
(Noworodki)</t>
  </si>
  <si>
    <t>SN GA004214
Moduł  2030003</t>
  </si>
  <si>
    <t>firmowy
Biameditek</t>
  </si>
  <si>
    <t>CN 62643279
(soft  wersja C.00.01.05 )</t>
  </si>
  <si>
    <t>CN   92343560
(soft  wersja C.00.01.05 )</t>
  </si>
  <si>
    <t xml:space="preserve">Oddział 
Obserwacyjno - Zakaźny </t>
  </si>
  <si>
    <t>Oddział  
Chir. Ogólnej</t>
  </si>
  <si>
    <t xml:space="preserve">Oddział
Chir. Ogólnej  </t>
  </si>
  <si>
    <t>ICARD  L
(wersja L 199)</t>
  </si>
  <si>
    <t>Aparat  do  pomiaru  
rzutu serca</t>
  </si>
  <si>
    <t>Pulsio  Flex
 PC 4000</t>
  </si>
  <si>
    <t xml:space="preserve">Stryker  System 7
wiertarka typ 7205000000
piła  typ  7208000000
</t>
  </si>
  <si>
    <t>1) wiertarki
nr  fabr. 1734926803
nr  fabr.  1803222333
2) piła  oscylacyjna
  nr  fabr.  1729015393</t>
  </si>
  <si>
    <t>Firmowy
(Raport)</t>
  </si>
  <si>
    <t>Aparat  do  znieczulania wraz zlegalizacją parownika.</t>
  </si>
  <si>
    <t>Aparat  do  znieczulania wraz z legalizacją parownika</t>
  </si>
  <si>
    <t>Aparat do  narkozy z legalizacją parownika.</t>
  </si>
  <si>
    <t>,</t>
  </si>
  <si>
    <t>Blok  Operacyjny
(lok.Endoskopia)</t>
  </si>
  <si>
    <t>Blok Operacyjny (O.Oku;istyka)</t>
  </si>
  <si>
    <t>SOR (sala zabiegowa ginekologia)</t>
  </si>
  <si>
    <t>772/13</t>
  </si>
  <si>
    <t>Oddział  Wewnętrzny(lok.chi.urazowa)</t>
  </si>
  <si>
    <t>Zakład  RTG, USG, Mammografia(lok.Por.Chirurgii Ogólnej</t>
  </si>
  <si>
    <t>Blok  Operacyjny
( stare  TK)</t>
  </si>
  <si>
    <t>Elektrokardiograf</t>
  </si>
  <si>
    <t>aparat – 4325
kardiomonitor
06192954</t>
  </si>
  <si>
    <t>1435
raport wrz.24</t>
  </si>
  <si>
    <t xml:space="preserve">Por. DPowst.śl.  </t>
  </si>
  <si>
    <t xml:space="preserve"> Por.D Powst.Śl.</t>
  </si>
  <si>
    <t>ul. Powstańców  Śląskich 8 POZ
Gabinet  Zabiegowy</t>
  </si>
  <si>
    <t>Ecga 1210301</t>
  </si>
  <si>
    <t>Oddział 
wewnętrzny</t>
  </si>
  <si>
    <t>Ecga 1210302</t>
  </si>
  <si>
    <t>Ecga 1210303</t>
  </si>
  <si>
    <t>Ecga 1210304</t>
  </si>
  <si>
    <t>Ecga 1210305</t>
  </si>
  <si>
    <t>Ecga 1210306</t>
  </si>
  <si>
    <t>Ecga121101</t>
  </si>
  <si>
    <t>Ecga121102</t>
  </si>
  <si>
    <t>Ecga121103</t>
  </si>
  <si>
    <t>Ecga121104</t>
  </si>
  <si>
    <t>Ecga121105</t>
  </si>
  <si>
    <t>Oddział
Dziecięcy</t>
  </si>
  <si>
    <t>Oddział
 Obserwacyjno-
Zakaźny</t>
  </si>
  <si>
    <t>Calypso</t>
  </si>
  <si>
    <t>General  
Medical Merate 
(Włochy )</t>
  </si>
  <si>
    <t>Zakład Diagnostyki 
Obrazowej</t>
  </si>
  <si>
    <t>WA 55-1501429</t>
  </si>
  <si>
    <t>NAVI</t>
  </si>
  <si>
    <t>Wisonic</t>
  </si>
  <si>
    <t>Zestaw histeroskopowy</t>
  </si>
  <si>
    <t>System napędów ortopedycznych</t>
  </si>
  <si>
    <t>TPX SURGICAL 300</t>
  </si>
  <si>
    <t>Aparat  do  znieczulania</t>
  </si>
  <si>
    <t>ATLAN - 
A350</t>
  </si>
  <si>
    <t>Centrala do systemu telemedycyny</t>
  </si>
  <si>
    <t>STAR 8800</t>
  </si>
  <si>
    <t>Comen</t>
  </si>
  <si>
    <t>009190527017-oprog. Laptop Dell 7628N63</t>
  </si>
  <si>
    <t xml:space="preserve">Stacja telemedyczna kardiomonitor </t>
  </si>
  <si>
    <t>STAR 8000</t>
  </si>
  <si>
    <t>F7210110036</t>
  </si>
  <si>
    <t>F7210110037</t>
  </si>
  <si>
    <t>F7210110038</t>
  </si>
  <si>
    <t>F7210110039</t>
  </si>
  <si>
    <t>F7210110040</t>
  </si>
  <si>
    <t>F7210110041</t>
  </si>
  <si>
    <t>F7210110042</t>
  </si>
  <si>
    <t>F7210110043</t>
  </si>
  <si>
    <t>F7210915001</t>
  </si>
  <si>
    <t>F7210915002</t>
  </si>
  <si>
    <t>K 8210428171</t>
  </si>
  <si>
    <t>K 8210507091</t>
  </si>
  <si>
    <t>K 8210507172</t>
  </si>
  <si>
    <t>K 8210507240</t>
  </si>
  <si>
    <t>K 8210507469</t>
  </si>
  <si>
    <t>Oddz.Chir.Ogl.</t>
  </si>
  <si>
    <t>Oddz.Neurologii</t>
  </si>
  <si>
    <t>Zakład  Diagnostyki  Obrazowej (lok.Pracownia USG</t>
  </si>
  <si>
    <t xml:space="preserve">Oddział  Wewnętrzny
</t>
  </si>
  <si>
    <t xml:space="preserve">1447
(paszport w Prac.Holtera)
                                                                </t>
  </si>
  <si>
    <t>Blok 
Operacyjny</t>
  </si>
  <si>
    <t>Oddział  Chirurgii Ogólnej Lok.Pracownia RTG ul.Powst.Śl.8</t>
  </si>
  <si>
    <t>156 / 97</t>
  </si>
  <si>
    <t xml:space="preserve">  pażdzienik24</t>
  </si>
  <si>
    <t>ASNM – 0113</t>
  </si>
  <si>
    <t>ASNM – 0114</t>
  </si>
  <si>
    <t>Q071E012744</t>
  </si>
  <si>
    <t>Q071E012644</t>
  </si>
  <si>
    <t>Q071E012472</t>
  </si>
  <si>
    <t>Q071E013733</t>
  </si>
  <si>
    <t>Oddz.Ginekologii</t>
  </si>
  <si>
    <t>Q071E013712</t>
  </si>
  <si>
    <t>Q071E012886</t>
  </si>
  <si>
    <t>Q071E012817</t>
  </si>
  <si>
    <t>Q071E013773</t>
  </si>
  <si>
    <t>Q071E011888</t>
  </si>
  <si>
    <t>Oddz.Neurologiii</t>
  </si>
  <si>
    <t>Q071E012254</t>
  </si>
  <si>
    <t>Q071E012289</t>
  </si>
  <si>
    <t>Q071E013284</t>
  </si>
  <si>
    <t>Q071E013297</t>
  </si>
  <si>
    <t>Q071E012096</t>
  </si>
  <si>
    <t>Q071E013192</t>
  </si>
  <si>
    <t>Q071E012670</t>
  </si>
  <si>
    <t>Oddz.Chir.Urazowej</t>
  </si>
  <si>
    <t>Q071E012791</t>
  </si>
  <si>
    <t>Q071E013253</t>
  </si>
  <si>
    <t>C-80</t>
  </si>
  <si>
    <t>centrala nadzoru</t>
  </si>
  <si>
    <t>Aparat do pomiaru  rzutu serca</t>
  </si>
  <si>
    <r>
      <t xml:space="preserve">Oddział  </t>
    </r>
    <r>
      <rPr>
        <sz val="11"/>
        <color rgb="FF111111"/>
        <rFont val="Calibri"/>
        <family val="2"/>
        <charset val="238"/>
        <scheme val="minor"/>
      </rPr>
      <t>Udarowy</t>
    </r>
  </si>
  <si>
    <t>ul. Piłsudskiego 80,
Pracownia  Badań  Czynnościowych  Serca</t>
  </si>
  <si>
    <t>ul. Piłsudskiego 80,
Poradnia  Kardiologiczna</t>
  </si>
  <si>
    <t>ul. Piłsudskiego  80,
Poradnia  Medycyny  Pracy</t>
  </si>
  <si>
    <t>Aparat  USG
Wyposażenie  dodatkowe
-głowica  C251,nr  GZ006104
-głowica  C41V1,nr  V0065884
-głowica  L 64,nr  V0065589
-głowica  L441,nr  GZ066991
-printer P95DE,nr  S65055546</t>
  </si>
  <si>
    <t>Mammograf cyfrowy. Dwa przeglądy w roku. Przeglądy półroczne.</t>
  </si>
  <si>
    <t>Pakiet  4  –  Urządzenia  RTG - Inne</t>
  </si>
  <si>
    <t>Deymed Diagnostic</t>
  </si>
  <si>
    <t>Pakiet  7   –  Aparaty  i  narzędzia  elektrochirurgiczne  - STORZ</t>
  </si>
  <si>
    <t>Pakiet  8   –  Aparaty  i  narzędzia  elektrochirurgiczne  - STRYKER</t>
  </si>
  <si>
    <t>Napęd  ortopedyczny  Stryker
W  zestawie:
1) Wiertarki  ortopedyczne
S7 z funkcją  oscylacji – 2 szt.
2) Piła  oscylacyjna  S7 – 1 szt.</t>
  </si>
  <si>
    <r>
      <t>Aparat   elektrochirurgicz</t>
    </r>
    <r>
      <rPr>
        <b/>
        <sz val="11"/>
        <color rgb="FF00000A"/>
        <rFont val="Calibri"/>
        <family val="2"/>
        <charset val="238"/>
        <scheme val="minor"/>
      </rPr>
      <t>ny</t>
    </r>
  </si>
  <si>
    <t>ul. Piłsudskiego 80,
Por.  Gin.. – Poł.</t>
  </si>
  <si>
    <r>
      <t>Aparat</t>
    </r>
    <r>
      <rPr>
        <sz val="11"/>
        <color rgb="FF00000A"/>
        <rFont val="Calibri"/>
        <family val="2"/>
        <charset val="238"/>
        <scheme val="minor"/>
      </rPr>
      <t xml:space="preserve"> do terapii uciskowej</t>
    </r>
  </si>
  <si>
    <r>
      <t xml:space="preserve">Aparat do terapii </t>
    </r>
    <r>
      <rPr>
        <i/>
        <sz val="11"/>
        <color rgb="FF00000A"/>
        <rFont val="Calibri"/>
        <family val="2"/>
        <charset val="238"/>
        <scheme val="minor"/>
      </rPr>
      <t>ultradźwiękowe</t>
    </r>
  </si>
  <si>
    <r>
      <t xml:space="preserve">Aparat do elektroterapii </t>
    </r>
    <r>
      <rPr>
        <i/>
        <sz val="11"/>
        <color rgb="FF00000A"/>
        <rFont val="Calibri"/>
        <family val="2"/>
        <charset val="238"/>
        <scheme val="minor"/>
      </rPr>
      <t>ultradźwiękowej</t>
    </r>
  </si>
  <si>
    <t>ul. Piłsudskiego 80,
Por.  Ginekolog. – Poł.lok.Por.Dermatologiczna Powst.Śl.8</t>
  </si>
  <si>
    <t>ul. Piłsudskiego 80,
Zakład  Rehabilitacji</t>
  </si>
  <si>
    <t xml:space="preserve">ul. Piłsudskiego 80 ,
Zakład  Rehabilitacji         </t>
  </si>
  <si>
    <t>ul. Piłsudskiego 80 ,
Zakład  Rehabilitacji</t>
  </si>
  <si>
    <t>ul. Piłsudskiego 80,
Zakład  Fizykoterapii.</t>
  </si>
  <si>
    <t>ul. Piłsudskiego 80 , 
Zakład  Rehabilitacji</t>
  </si>
  <si>
    <t>ul. Piłsudskiego 80,
Zakład  Rehabilitacji
( TELEOPIEKA )</t>
  </si>
  <si>
    <t>ul. Piłsudskiego 80 ,
Zakład  Fizykoterapii.</t>
  </si>
  <si>
    <t>ul. Piłsudskiego 80,
Zakład  Rehabilitacji
(TELEOPIEKA)</t>
  </si>
  <si>
    <r>
      <t xml:space="preserve">monitor  typ  PC 4000 
  nr  A 19400012185
</t>
    </r>
    <r>
      <rPr>
        <u/>
        <sz val="11"/>
        <color rgb="FF00000A"/>
        <rFont val="Calibri"/>
        <family val="2"/>
        <charset val="238"/>
        <scheme val="minor"/>
      </rPr>
      <t>wyposażenie  dodatkowe</t>
    </r>
    <r>
      <rPr>
        <sz val="11"/>
        <color rgb="FF00000A"/>
        <rFont val="Calibri"/>
        <family val="2"/>
        <charset val="238"/>
        <scheme val="minor"/>
      </rPr>
      <t xml:space="preserve">
moduł  PICCO 
typ PC4510
nr K18451011994
platforma  jezdna
 PulsoFlex  Cart
typ PC85230,  
nr  67879
</t>
    </r>
  </si>
  <si>
    <t>paż24</t>
  </si>
  <si>
    <t>Lp.</t>
  </si>
  <si>
    <t>Wycena pakietów 2024</t>
  </si>
  <si>
    <t>Nazwa pakietu</t>
  </si>
  <si>
    <t>cena  netto</t>
  </si>
  <si>
    <t>stawka VAT</t>
  </si>
  <si>
    <t>cena brutto</t>
  </si>
  <si>
    <t>Pakiet  3  –  Aparaty  RTG – Mammograf cyfrowy</t>
  </si>
  <si>
    <t>Pakiet 4 - Urządzenia  RTG - Inne</t>
  </si>
  <si>
    <t>Pakiet  5 –  Aparaty  USG</t>
  </si>
  <si>
    <t xml:space="preserve">Pakiet  7  –  Aparaty  i  narzędzia  elektrochirurgiczne  Storz, </t>
  </si>
  <si>
    <t>Pakiet  8  –  Aparaty  i  narzędzia  elektrochirurgiczne  Stryker</t>
  </si>
  <si>
    <t>Pakiet  9 –  Aparaty  i  narzędzia  elektrochirurgiczne  -  Inne</t>
  </si>
  <si>
    <t>Pakiet  10  –  Aparaty  do  fizykoterapii</t>
  </si>
  <si>
    <t>Pakiet 11  –  Sprzęt  rehabilitacyjny</t>
  </si>
  <si>
    <t>Pakiet  12  –  Aparaty  do  narkozy  DRAGER</t>
  </si>
  <si>
    <t>Pakiet  13  –  Aparaty  do  narkozy  Datex Ohmeda</t>
  </si>
  <si>
    <t>Pakiet  14  –  Aparaty  do  narkozy - Mindray</t>
  </si>
  <si>
    <t>Pakiet  15  –  Aparaty  do  narkozy – Maquet Critical Care</t>
  </si>
  <si>
    <t>Pakiet  17  –  Kardiomonitory  - Guangdong Biolight Meditech</t>
  </si>
  <si>
    <t>Pakiet  19  –  Aparaty do pomiaru rzutu serca</t>
  </si>
  <si>
    <t>RAZEM</t>
  </si>
  <si>
    <t>Pakiet  10   –  Aparaty  do  fizykoterapii</t>
  </si>
  <si>
    <t>Urządzenie do wczesnej rehabilitacji kończyn.</t>
  </si>
  <si>
    <t>Omego Plus</t>
  </si>
  <si>
    <t>ON2-2021-00021</t>
  </si>
  <si>
    <t>DZP/TP/6/2024</t>
  </si>
  <si>
    <t>ZAŁĄCZNIK nr 2</t>
  </si>
  <si>
    <t>ZAŁACZNIK nr 2</t>
  </si>
  <si>
    <t>dddddddddddddddddddddddddddddddddddddddddddddddddddddddddddddddddddddd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</si>
</sst>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-415]mmm\ yy;@"/>
    <numFmt numFmtId="166" formatCode="_-* #,##0.00\ [$zł-415]_-;\-* #,##0.00\ [$zł-415]_-;_-* &quot;-&quot;??\ [$zł-415]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9900FF"/>
      <name val="Times New Roman"/>
      <family val="1"/>
      <charset val="238"/>
    </font>
    <font>
      <b/>
      <sz val="9"/>
      <color rgb="FF00000A"/>
      <name val="Times New Roman"/>
      <family val="1"/>
      <charset val="238"/>
    </font>
    <font>
      <sz val="9"/>
      <color rgb="FF00000A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color rgb="FF00000A"/>
      <name val="Times New Roman"/>
      <family val="1"/>
      <charset val="238"/>
    </font>
    <font>
      <sz val="8"/>
      <color rgb="FF00000A"/>
      <name val="Times New Roman"/>
      <family val="1"/>
      <charset val="238"/>
    </font>
    <font>
      <b/>
      <sz val="11"/>
      <color rgb="FF00000A"/>
      <name val="Times New Roman"/>
      <family val="1"/>
      <charset val="238"/>
    </font>
    <font>
      <b/>
      <sz val="9"/>
      <color rgb="FFCE181E"/>
      <name val="Times New Roman"/>
      <family val="1"/>
      <charset val="238"/>
    </font>
    <font>
      <sz val="11"/>
      <color rgb="FF00000A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9"/>
      <color theme="1"/>
      <name val="Times New Roman"/>
      <family val="1"/>
      <charset val="238"/>
    </font>
    <font>
      <sz val="11"/>
      <name val="Calibri"/>
      <family val="2"/>
      <scheme val="minor"/>
    </font>
    <font>
      <sz val="12"/>
      <color rgb="FF00000A"/>
      <name val="Times New Roman"/>
      <family val="1"/>
      <charset val="238"/>
    </font>
    <font>
      <sz val="9"/>
      <color theme="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00000A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A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A"/>
      <name val="Calibri"/>
      <family val="2"/>
      <charset val="238"/>
      <scheme val="minor"/>
    </font>
    <font>
      <sz val="11"/>
      <color rgb="FF111111"/>
      <name val="Calibri"/>
      <family val="2"/>
      <charset val="238"/>
      <scheme val="minor"/>
    </font>
    <font>
      <b/>
      <sz val="11"/>
      <color rgb="FFCE181E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u/>
      <sz val="11"/>
      <color rgb="FF00000A"/>
      <name val="Calibri"/>
      <family val="2"/>
      <charset val="238"/>
      <scheme val="minor"/>
    </font>
    <font>
      <b/>
      <sz val="11"/>
      <color rgb="FFFF3333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A7D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rgb="FF00000A"/>
      </bottom>
      <diagonal/>
    </border>
    <border>
      <left style="medium">
        <color indexed="64"/>
      </left>
      <right/>
      <top/>
      <bottom style="medium">
        <color rgb="FF00000A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37" fillId="0" borderId="0" applyFont="0" applyFill="0" applyBorder="0" applyAlignment="0" applyProtection="0"/>
    <xf numFmtId="0" fontId="38" fillId="0" borderId="47" applyNumberFormat="0" applyFill="0" applyAlignment="0" applyProtection="0"/>
  </cellStyleXfs>
  <cellXfs count="286">
    <xf numFmtId="0" fontId="0" fillId="0" borderId="0" xfId="0"/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3" borderId="0" xfId="0" applyFill="1"/>
    <xf numFmtId="0" fontId="19" fillId="0" borderId="0" xfId="0" applyFont="1"/>
    <xf numFmtId="0" fontId="0" fillId="0" borderId="10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7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14" fontId="0" fillId="0" borderId="0" xfId="0" applyNumberFormat="1"/>
    <xf numFmtId="0" fontId="6" fillId="0" borderId="1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3" borderId="10" xfId="0" applyFill="1" applyBorder="1"/>
    <xf numFmtId="0" fontId="7" fillId="3" borderId="10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horizontal="center" vertical="center" wrapText="1"/>
    </xf>
    <xf numFmtId="17" fontId="11" fillId="3" borderId="10" xfId="0" applyNumberFormat="1" applyFont="1" applyFill="1" applyBorder="1" applyAlignment="1">
      <alignment horizontal="center" vertical="center" wrapText="1"/>
    </xf>
    <xf numFmtId="17" fontId="7" fillId="3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horizontal="center" vertical="center" wrapText="1"/>
    </xf>
    <xf numFmtId="165" fontId="20" fillId="3" borderId="10" xfId="0" applyNumberFormat="1" applyFont="1" applyFill="1" applyBorder="1" applyAlignment="1">
      <alignment horizontal="center" vertical="center" wrapText="1"/>
    </xf>
    <xf numFmtId="17" fontId="8" fillId="3" borderId="10" xfId="0" applyNumberFormat="1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26" fillId="3" borderId="0" xfId="0" applyFont="1" applyFill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9" fillId="0" borderId="0" xfId="0" applyFont="1"/>
    <xf numFmtId="0" fontId="4" fillId="0" borderId="0" xfId="0" applyFont="1"/>
    <xf numFmtId="0" fontId="26" fillId="2" borderId="4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0" fontId="26" fillId="2" borderId="10" xfId="0" applyFont="1" applyFill="1" applyBorder="1" applyAlignment="1">
      <alignment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4" fillId="3" borderId="10" xfId="0" applyFont="1" applyFill="1" applyBorder="1"/>
    <xf numFmtId="0" fontId="4" fillId="0" borderId="10" xfId="0" applyFont="1" applyBorder="1"/>
    <xf numFmtId="0" fontId="26" fillId="2" borderId="24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17" fontId="26" fillId="3" borderId="10" xfId="0" applyNumberFormat="1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 wrapText="1"/>
    </xf>
    <xf numFmtId="0" fontId="26" fillId="2" borderId="20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26" fillId="0" borderId="10" xfId="0" applyFont="1" applyBorder="1" applyAlignment="1">
      <alignment horizontal="left" vertical="center" wrapText="1"/>
    </xf>
    <xf numFmtId="165" fontId="26" fillId="3" borderId="10" xfId="0" applyNumberFormat="1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165" fontId="26" fillId="2" borderId="10" xfId="0" applyNumberFormat="1" applyFont="1" applyFill="1" applyBorder="1" applyAlignment="1">
      <alignment horizontal="center" vertical="center" wrapText="1"/>
    </xf>
    <xf numFmtId="165" fontId="29" fillId="3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" fontId="29" fillId="3" borderId="10" xfId="0" applyNumberFormat="1" applyFont="1" applyFill="1" applyBorder="1" applyAlignment="1">
      <alignment horizontal="center" vertical="center" wrapText="1"/>
    </xf>
    <xf numFmtId="0" fontId="29" fillId="3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3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vertical="center" wrapText="1"/>
    </xf>
    <xf numFmtId="0" fontId="27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wrapText="1"/>
    </xf>
    <xf numFmtId="0" fontId="26" fillId="3" borderId="10" xfId="0" applyFont="1" applyFill="1" applyBorder="1" applyAlignment="1">
      <alignment horizontal="left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165" fontId="27" fillId="3" borderId="10" xfId="0" applyNumberFormat="1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27" fillId="3" borderId="10" xfId="0" applyFont="1" applyFill="1" applyBorder="1" applyAlignment="1">
      <alignment horizontal="justify" vertical="center" wrapText="1"/>
    </xf>
    <xf numFmtId="49" fontId="26" fillId="3" borderId="10" xfId="0" applyNumberFormat="1" applyFont="1" applyFill="1" applyBorder="1" applyAlignment="1">
      <alignment vertical="center" wrapText="1"/>
    </xf>
    <xf numFmtId="0" fontId="18" fillId="0" borderId="10" xfId="0" applyFont="1" applyBorder="1" applyAlignment="1">
      <alignment horizontal="center" vertical="center"/>
    </xf>
    <xf numFmtId="17" fontId="4" fillId="3" borderId="10" xfId="0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7" fontId="4" fillId="3" borderId="10" xfId="0" applyNumberFormat="1" applyFont="1" applyFill="1" applyBorder="1" applyAlignment="1">
      <alignment horizontal="center"/>
    </xf>
    <xf numFmtId="0" fontId="32" fillId="0" borderId="10" xfId="0" applyFont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/>
    </xf>
    <xf numFmtId="49" fontId="26" fillId="2" borderId="10" xfId="0" applyNumberFormat="1" applyFont="1" applyFill="1" applyBorder="1" applyAlignment="1">
      <alignment vertical="center" wrapText="1"/>
    </xf>
    <xf numFmtId="17" fontId="15" fillId="3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justify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2" borderId="33" xfId="0" applyFill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2" borderId="13" xfId="0" applyFill="1" applyBorder="1" applyAlignment="1">
      <alignment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26" fillId="3" borderId="16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65" fontId="3" fillId="3" borderId="13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165" fontId="26" fillId="3" borderId="12" xfId="0" applyNumberFormat="1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17" fontId="3" fillId="3" borderId="10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7" fontId="3" fillId="3" borderId="10" xfId="0" applyNumberFormat="1" applyFont="1" applyFill="1" applyBorder="1" applyAlignment="1">
      <alignment horizontal="center" vertical="center"/>
    </xf>
    <xf numFmtId="17" fontId="21" fillId="3" borderId="10" xfId="0" applyNumberFormat="1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165" fontId="3" fillId="3" borderId="10" xfId="0" applyNumberFormat="1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left" vertical="center" wrapText="1"/>
    </xf>
    <xf numFmtId="0" fontId="26" fillId="2" borderId="11" xfId="0" applyFont="1" applyFill="1" applyBorder="1" applyAlignment="1">
      <alignment horizontal="left" vertical="center" wrapText="1"/>
    </xf>
    <xf numFmtId="0" fontId="26" fillId="2" borderId="22" xfId="0" applyFont="1" applyFill="1" applyBorder="1" applyAlignment="1">
      <alignment horizontal="center" vertical="center" wrapText="1"/>
    </xf>
    <xf numFmtId="14" fontId="26" fillId="2" borderId="10" xfId="0" applyNumberFormat="1" applyFont="1" applyFill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165" fontId="26" fillId="3" borderId="13" xfId="0" applyNumberFormat="1" applyFont="1" applyFill="1" applyBorder="1" applyAlignment="1">
      <alignment horizontal="center" vertical="center" wrapText="1"/>
    </xf>
    <xf numFmtId="0" fontId="35" fillId="3" borderId="22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165" fontId="29" fillId="3" borderId="13" xfId="0" applyNumberFormat="1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9" fillId="3" borderId="22" xfId="0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vertical="center" wrapText="1"/>
    </xf>
    <xf numFmtId="0" fontId="26" fillId="2" borderId="20" xfId="0" applyFont="1" applyFill="1" applyBorder="1" applyAlignment="1">
      <alignment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3" borderId="22" xfId="0" applyFont="1" applyFill="1" applyBorder="1" applyAlignment="1">
      <alignment horizontal="left" vertical="center" wrapText="1"/>
    </xf>
    <xf numFmtId="0" fontId="36" fillId="0" borderId="10" xfId="0" applyFont="1" applyBorder="1" applyAlignment="1">
      <alignment horizontal="center" vertical="center" wrapText="1"/>
    </xf>
    <xf numFmtId="165" fontId="20" fillId="2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" fontId="0" fillId="0" borderId="10" xfId="0" applyNumberFormat="1" applyBorder="1" applyAlignment="1">
      <alignment horizontal="center" vertical="center"/>
    </xf>
    <xf numFmtId="17" fontId="10" fillId="3" borderId="10" xfId="0" applyNumberFormat="1" applyFont="1" applyFill="1" applyBorder="1" applyAlignment="1">
      <alignment horizontal="center" vertical="center" wrapText="1"/>
    </xf>
    <xf numFmtId="17" fontId="10" fillId="2" borderId="10" xfId="0" applyNumberFormat="1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31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/>
    </xf>
    <xf numFmtId="0" fontId="3" fillId="3" borderId="10" xfId="0" applyFont="1" applyFill="1" applyBorder="1"/>
    <xf numFmtId="0" fontId="3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165" fontId="3" fillId="3" borderId="10" xfId="0" applyNumberFormat="1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vertical="center" wrapText="1"/>
    </xf>
    <xf numFmtId="17" fontId="3" fillId="0" borderId="10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32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left" vertical="top" wrapText="1"/>
    </xf>
    <xf numFmtId="165" fontId="3" fillId="0" borderId="10" xfId="0" applyNumberFormat="1" applyFont="1" applyBorder="1" applyAlignment="1">
      <alignment horizontal="center" vertical="center" wrapText="1"/>
    </xf>
    <xf numFmtId="164" fontId="26" fillId="0" borderId="10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17" fontId="2" fillId="3" borderId="10" xfId="0" applyNumberFormat="1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41" xfId="0" applyFont="1" applyBorder="1"/>
    <xf numFmtId="0" fontId="1" fillId="0" borderId="24" xfId="0" applyFont="1" applyBorder="1"/>
    <xf numFmtId="0" fontId="1" fillId="0" borderId="0" xfId="0" applyFont="1"/>
    <xf numFmtId="0" fontId="1" fillId="0" borderId="2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27" fillId="2" borderId="24" xfId="0" applyFont="1" applyFill="1" applyBorder="1" applyAlignment="1">
      <alignment vertical="center" wrapText="1"/>
    </xf>
    <xf numFmtId="166" fontId="27" fillId="2" borderId="10" xfId="0" applyNumberFormat="1" applyFont="1" applyFill="1" applyBorder="1" applyAlignment="1">
      <alignment vertical="center" wrapText="1"/>
    </xf>
    <xf numFmtId="9" fontId="1" fillId="0" borderId="13" xfId="2" applyFont="1" applyBorder="1" applyAlignment="1">
      <alignment horizontal="center"/>
    </xf>
    <xf numFmtId="166" fontId="1" fillId="0" borderId="10" xfId="0" applyNumberFormat="1" applyFont="1" applyBorder="1" applyAlignment="1">
      <alignment horizontal="center" vertical="center"/>
    </xf>
    <xf numFmtId="0" fontId="27" fillId="2" borderId="42" xfId="0" applyFont="1" applyFill="1" applyBorder="1" applyAlignment="1">
      <alignment vertical="center" wrapText="1"/>
    </xf>
    <xf numFmtId="166" fontId="27" fillId="2" borderId="43" xfId="0" applyNumberFormat="1" applyFont="1" applyFill="1" applyBorder="1" applyAlignment="1">
      <alignment vertical="center" wrapText="1"/>
    </xf>
    <xf numFmtId="9" fontId="1" fillId="0" borderId="10" xfId="0" applyNumberFormat="1" applyFont="1" applyBorder="1" applyAlignment="1">
      <alignment horizontal="center"/>
    </xf>
    <xf numFmtId="9" fontId="1" fillId="0" borderId="12" xfId="0" applyNumberFormat="1" applyFont="1" applyBorder="1" applyAlignment="1">
      <alignment horizontal="center"/>
    </xf>
    <xf numFmtId="9" fontId="1" fillId="0" borderId="13" xfId="0" applyNumberFormat="1" applyFont="1" applyBorder="1" applyAlignment="1">
      <alignment horizontal="center"/>
    </xf>
    <xf numFmtId="166" fontId="1" fillId="2" borderId="43" xfId="0" applyNumberFormat="1" applyFont="1" applyFill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0" fontId="27" fillId="2" borderId="0" xfId="0" applyFont="1" applyFill="1" applyAlignment="1">
      <alignment vertical="center" wrapText="1"/>
    </xf>
    <xf numFmtId="166" fontId="1" fillId="2" borderId="20" xfId="0" applyNumberFormat="1" applyFont="1" applyFill="1" applyBorder="1" applyAlignment="1">
      <alignment vertical="center" wrapText="1"/>
    </xf>
    <xf numFmtId="166" fontId="1" fillId="0" borderId="16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6" fontId="1" fillId="3" borderId="20" xfId="0" applyNumberFormat="1" applyFont="1" applyFill="1" applyBorder="1" applyAlignment="1">
      <alignment vertical="center" wrapText="1"/>
    </xf>
    <xf numFmtId="166" fontId="1" fillId="0" borderId="13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right"/>
    </xf>
    <xf numFmtId="166" fontId="24" fillId="0" borderId="10" xfId="0" applyNumberFormat="1" applyFont="1" applyBorder="1"/>
    <xf numFmtId="0" fontId="24" fillId="0" borderId="10" xfId="0" applyFont="1" applyBorder="1"/>
    <xf numFmtId="0" fontId="23" fillId="0" borderId="24" xfId="1" applyFont="1" applyBorder="1"/>
    <xf numFmtId="0" fontId="16" fillId="0" borderId="10" xfId="0" applyFont="1" applyBorder="1" applyAlignment="1">
      <alignment vertical="center"/>
    </xf>
    <xf numFmtId="0" fontId="23" fillId="0" borderId="41" xfId="1" applyFont="1" applyBorder="1"/>
    <xf numFmtId="0" fontId="16" fillId="0" borderId="16" xfId="0" applyFont="1" applyBorder="1" applyAlignment="1">
      <alignment vertical="center"/>
    </xf>
    <xf numFmtId="0" fontId="23" fillId="0" borderId="20" xfId="1" applyFont="1" applyBorder="1"/>
    <xf numFmtId="0" fontId="16" fillId="0" borderId="13" xfId="0" applyFont="1" applyBorder="1" applyAlignment="1">
      <alignment vertical="center"/>
    </xf>
    <xf numFmtId="0" fontId="16" fillId="0" borderId="10" xfId="0" applyFont="1" applyBorder="1"/>
    <xf numFmtId="165" fontId="26" fillId="3" borderId="16" xfId="0" applyNumberFormat="1" applyFont="1" applyFill="1" applyBorder="1" applyAlignment="1">
      <alignment horizontal="center" vertical="center" wrapText="1"/>
    </xf>
    <xf numFmtId="0" fontId="26" fillId="2" borderId="44" xfId="0" applyFont="1" applyFill="1" applyBorder="1" applyAlignment="1">
      <alignment horizontal="center" vertical="center" wrapText="1"/>
    </xf>
    <xf numFmtId="0" fontId="26" fillId="3" borderId="44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33" xfId="0" applyBorder="1"/>
    <xf numFmtId="0" fontId="0" fillId="3" borderId="33" xfId="0" applyFill="1" applyBorder="1"/>
    <xf numFmtId="0" fontId="26" fillId="2" borderId="46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3" borderId="33" xfId="0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8" fillId="3" borderId="47" xfId="3" applyFill="1" applyAlignment="1">
      <alignment horizontal="center" vertical="center"/>
    </xf>
    <xf numFmtId="0" fontId="23" fillId="3" borderId="10" xfId="1" applyFont="1" applyFill="1" applyBorder="1" applyAlignment="1">
      <alignment horizontal="center" vertical="center"/>
    </xf>
  </cellXfs>
  <cellStyles count="4">
    <cellStyle name="Hiperłącze" xfId="1" builtinId="8"/>
    <cellStyle name="Komórka połączona" xfId="3" builtinId="24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6FE90-025E-430B-9B68-CD13C6095D9F}">
  <sheetPr>
    <pageSetUpPr fitToPage="1"/>
  </sheetPr>
  <dimension ref="A2:C22"/>
  <sheetViews>
    <sheetView workbookViewId="0"/>
  </sheetViews>
  <sheetFormatPr defaultRowHeight="15" x14ac:dyDescent="0.25"/>
  <cols>
    <col min="1" max="1" width="4.28515625" customWidth="1"/>
    <col min="3" max="3" width="57.42578125" customWidth="1"/>
  </cols>
  <sheetData>
    <row r="2" spans="1:3" ht="15.75" thickBot="1" x14ac:dyDescent="0.3">
      <c r="A2" t="s">
        <v>725</v>
      </c>
    </row>
    <row r="3" spans="1:3" ht="48" customHeight="1" thickBot="1" x14ac:dyDescent="0.3">
      <c r="B3" s="21" t="s">
        <v>597</v>
      </c>
      <c r="C3" s="20" t="s">
        <v>598</v>
      </c>
    </row>
    <row r="4" spans="1:3" ht="15.75" thickBot="1" x14ac:dyDescent="0.3">
      <c r="B4" s="257" t="s">
        <v>578</v>
      </c>
      <c r="C4" s="258" t="s">
        <v>510</v>
      </c>
    </row>
    <row r="5" spans="1:3" ht="15.75" thickBot="1" x14ac:dyDescent="0.3">
      <c r="B5" s="255" t="s">
        <v>579</v>
      </c>
      <c r="C5" s="256" t="s">
        <v>511</v>
      </c>
    </row>
    <row r="6" spans="1:3" ht="15.75" thickBot="1" x14ac:dyDescent="0.3">
      <c r="B6" s="259" t="s">
        <v>580</v>
      </c>
      <c r="C6" s="260" t="s">
        <v>512</v>
      </c>
    </row>
    <row r="7" spans="1:3" ht="15.75" thickBot="1" x14ac:dyDescent="0.3">
      <c r="B7" s="255" t="s">
        <v>581</v>
      </c>
      <c r="C7" s="256" t="s">
        <v>513</v>
      </c>
    </row>
    <row r="8" spans="1:3" ht="15.75" thickBot="1" x14ac:dyDescent="0.3">
      <c r="B8" s="255" t="s">
        <v>582</v>
      </c>
      <c r="C8" s="256" t="s">
        <v>514</v>
      </c>
    </row>
    <row r="9" spans="1:3" ht="15.75" thickBot="1" x14ac:dyDescent="0.3">
      <c r="B9" s="255" t="s">
        <v>583</v>
      </c>
      <c r="C9" s="256" t="s">
        <v>515</v>
      </c>
    </row>
    <row r="10" spans="1:3" ht="15.75" thickBot="1" x14ac:dyDescent="0.3">
      <c r="B10" s="255" t="s">
        <v>584</v>
      </c>
      <c r="C10" s="256" t="s">
        <v>516</v>
      </c>
    </row>
    <row r="11" spans="1:3" ht="15.75" thickBot="1" x14ac:dyDescent="0.3">
      <c r="B11" s="255" t="s">
        <v>585</v>
      </c>
      <c r="C11" s="261" t="s">
        <v>576</v>
      </c>
    </row>
    <row r="12" spans="1:3" ht="15.75" thickBot="1" x14ac:dyDescent="0.3">
      <c r="B12" s="259" t="s">
        <v>586</v>
      </c>
      <c r="C12" s="260" t="s">
        <v>517</v>
      </c>
    </row>
    <row r="13" spans="1:3" ht="15.75" thickBot="1" x14ac:dyDescent="0.3">
      <c r="B13" s="255" t="s">
        <v>587</v>
      </c>
      <c r="C13" s="256" t="s">
        <v>518</v>
      </c>
    </row>
    <row r="14" spans="1:3" ht="15.75" thickBot="1" x14ac:dyDescent="0.3">
      <c r="B14" s="255" t="s">
        <v>588</v>
      </c>
      <c r="C14" s="256" t="s">
        <v>519</v>
      </c>
    </row>
    <row r="15" spans="1:3" ht="15.75" thickBot="1" x14ac:dyDescent="0.3">
      <c r="B15" s="255" t="s">
        <v>589</v>
      </c>
      <c r="C15" s="256" t="s">
        <v>520</v>
      </c>
    </row>
    <row r="16" spans="1:3" ht="15.75" thickBot="1" x14ac:dyDescent="0.3">
      <c r="B16" s="255" t="s">
        <v>590</v>
      </c>
      <c r="C16" s="256" t="s">
        <v>521</v>
      </c>
    </row>
    <row r="17" spans="2:3" ht="15.75" thickBot="1" x14ac:dyDescent="0.3">
      <c r="B17" s="255" t="s">
        <v>591</v>
      </c>
      <c r="C17" s="256" t="s">
        <v>522</v>
      </c>
    </row>
    <row r="18" spans="2:3" ht="15.75" thickBot="1" x14ac:dyDescent="0.3">
      <c r="B18" s="259" t="s">
        <v>592</v>
      </c>
      <c r="C18" s="260" t="s">
        <v>523</v>
      </c>
    </row>
    <row r="19" spans="2:3" ht="15.75" thickBot="1" x14ac:dyDescent="0.3">
      <c r="B19" s="255" t="s">
        <v>593</v>
      </c>
      <c r="C19" s="256" t="s">
        <v>524</v>
      </c>
    </row>
    <row r="20" spans="2:3" ht="15.75" thickBot="1" x14ac:dyDescent="0.3">
      <c r="B20" s="255" t="s">
        <v>594</v>
      </c>
      <c r="C20" s="256" t="s">
        <v>525</v>
      </c>
    </row>
    <row r="21" spans="2:3" ht="15.75" thickBot="1" x14ac:dyDescent="0.3">
      <c r="B21" s="259" t="s">
        <v>595</v>
      </c>
      <c r="C21" s="260" t="s">
        <v>526</v>
      </c>
    </row>
    <row r="22" spans="2:3" ht="15.75" thickBot="1" x14ac:dyDescent="0.3">
      <c r="B22" s="255" t="s">
        <v>596</v>
      </c>
      <c r="C22" s="256" t="s">
        <v>527</v>
      </c>
    </row>
  </sheetData>
  <hyperlinks>
    <hyperlink ref="B4" location="'Pakiet nr 1'!A1" display="Pakiet 1" xr:uid="{783D2A73-0C9A-4B83-8621-69B4E3F76514}"/>
    <hyperlink ref="B5" location="'Pakiet nr 2'!A1" display="Pakiet 2" xr:uid="{2B8C92CF-E0D7-46B1-920D-A7E33CD8898B}"/>
    <hyperlink ref="B6" location="'Pakiet nr 3'!A1" display="Pakiet 3" xr:uid="{4DB59D2C-3FB2-4748-9647-35DE15C2385A}"/>
    <hyperlink ref="B7" location="'Pakiet nr 4'!A1" display="Pakiet 4" xr:uid="{AC1ED0A3-AE4F-4692-812D-0F9AC82882F6}"/>
    <hyperlink ref="B8" location="'Pakiet nr 5'!A1" display="Pakiet 5" xr:uid="{63FBF7FF-4091-43C3-BD41-4B26CA87331E}"/>
    <hyperlink ref="B9" location="'Pakiet nr 6'!A1" display="Pakiet 6" xr:uid="{81EFDDF7-305B-4367-A1F6-34A17E304B3D}"/>
    <hyperlink ref="B10" location="'Pakiet nr 7'!A1" display="Pakiet 7" xr:uid="{4C9738A6-0D97-41F4-BBE3-3F85FC916318}"/>
    <hyperlink ref="B11" location="'Pakiet nr 8'!A1" display="Pakiet 8" xr:uid="{3C42A404-6BAF-44FC-AC5A-FBF7F5A41C81}"/>
    <hyperlink ref="B13" location="'Pakiet nr 10'!A1" display="Pakiet 10" xr:uid="{C3C207A5-52D8-4500-BC0D-E661181FC562}"/>
    <hyperlink ref="B14" location="'Pakiet nr 11'!A1" display="Pakiet 11" xr:uid="{29865624-B99A-46C5-A4A9-14F1D3F853FA}"/>
    <hyperlink ref="B15" location="'Pakiet nr 12'!A1" display="Pakiet 12" xr:uid="{18A32FC1-578D-4829-A03A-5AEDDB01C5C7}"/>
    <hyperlink ref="B16" location="'Pakiet nr 13'!A1" display="Pakiet 13" xr:uid="{386A0FDB-66F9-4881-84C8-A71C1E98741B}"/>
    <hyperlink ref="B17" location="'Pakiet nr 14'!A1" display="Pakiet 14" xr:uid="{3865C21B-E2A7-43EE-A94B-EFFE29B031F3}"/>
    <hyperlink ref="B18" location="'Pakiet nr 15'!A1" display="Pakiet 15" xr:uid="{6B59584B-620E-4FD9-AC02-21A4AD534149}"/>
    <hyperlink ref="B19" location="'Pakiet nr 16'!A1" display="Pakiet 16" xr:uid="{A2C5EBB7-C836-4721-8410-03C4606763BC}"/>
    <hyperlink ref="B20" location="'Pakiet nr 17'!A1" display="Pakiet 17" xr:uid="{119FA08B-7F36-4839-A058-D532A309C430}"/>
    <hyperlink ref="B21" location="'Pakiet nr 18'!A1" display="Pakiet 18" xr:uid="{401EB573-2FB8-470A-9BF5-1EAF6BE8CEA0}"/>
    <hyperlink ref="B22" location="'Pakiet nr 19'!A1" display="Pakiet 19" xr:uid="{D628596A-4289-48A7-9E90-C60775838D2A}"/>
    <hyperlink ref="B12" location="'Pakiet nr 9'!A1" display="Pakiet 9" xr:uid="{127CEF3B-033D-4FB3-95DC-36A08EA0BEB8}"/>
  </hyperlinks>
  <pageMargins left="0.25" right="0.25" top="0.75" bottom="0.75" header="0.3" footer="0.3"/>
  <pageSetup paperSize="9" scale="85" fitToHeight="0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731A0-84DB-4E0D-A67C-26B836F4C60B}">
  <dimension ref="A1:L37"/>
  <sheetViews>
    <sheetView workbookViewId="0">
      <selection activeCell="G1" sqref="G1"/>
    </sheetView>
  </sheetViews>
  <sheetFormatPr defaultRowHeight="15" x14ac:dyDescent="0.25"/>
  <cols>
    <col min="1" max="1" width="4.7109375" customWidth="1"/>
    <col min="2" max="2" width="20.7109375" customWidth="1"/>
    <col min="3" max="3" width="16.42578125" customWidth="1"/>
    <col min="4" max="4" width="14.7109375" customWidth="1"/>
    <col min="5" max="5" width="14.28515625" customWidth="1"/>
    <col min="6" max="6" width="12.7109375" customWidth="1"/>
    <col min="7" max="7" width="18" customWidth="1"/>
    <col min="9" max="9" width="17" customWidth="1"/>
    <col min="10" max="10" width="15.85546875" customWidth="1"/>
    <col min="11" max="11" width="14.140625" customWidth="1"/>
    <col min="12" max="12" width="16.7109375" customWidth="1"/>
  </cols>
  <sheetData>
    <row r="1" spans="1:12" ht="15.75" thickBot="1" x14ac:dyDescent="0.3">
      <c r="B1" s="285"/>
      <c r="D1" s="22"/>
      <c r="G1" t="s">
        <v>873</v>
      </c>
    </row>
    <row r="2" spans="1:12" x14ac:dyDescent="0.25">
      <c r="A2" s="3"/>
      <c r="B2" t="s">
        <v>872</v>
      </c>
    </row>
    <row r="3" spans="1:12" ht="15.75" thickBot="1" x14ac:dyDescent="0.3">
      <c r="A3" s="75" t="s">
        <v>565</v>
      </c>
      <c r="B3" s="12"/>
      <c r="C3" s="12"/>
      <c r="D3" s="12"/>
      <c r="E3" s="12"/>
    </row>
    <row r="4" spans="1:12" ht="39" customHeight="1" thickBot="1" x14ac:dyDescent="0.3">
      <c r="A4" s="4" t="s">
        <v>1</v>
      </c>
      <c r="B4" s="4" t="s">
        <v>2</v>
      </c>
      <c r="C4" s="4" t="s">
        <v>3</v>
      </c>
      <c r="D4" s="4" t="s">
        <v>4</v>
      </c>
      <c r="E4" s="4" t="s">
        <v>57</v>
      </c>
      <c r="F4" s="4" t="s">
        <v>6</v>
      </c>
      <c r="G4" s="4" t="s">
        <v>7</v>
      </c>
      <c r="H4" s="4" t="s">
        <v>8</v>
      </c>
      <c r="I4" s="19" t="s">
        <v>553</v>
      </c>
      <c r="J4" s="4" t="s">
        <v>550</v>
      </c>
      <c r="K4" s="19" t="s">
        <v>551</v>
      </c>
      <c r="L4" s="19" t="s">
        <v>552</v>
      </c>
    </row>
    <row r="5" spans="1:12" ht="58.5" customHeight="1" thickBot="1" x14ac:dyDescent="0.3">
      <c r="A5" s="84">
        <v>1</v>
      </c>
      <c r="B5" s="84" t="s">
        <v>649</v>
      </c>
      <c r="C5" s="84" t="s">
        <v>178</v>
      </c>
      <c r="D5" s="84" t="s">
        <v>179</v>
      </c>
      <c r="E5" s="84" t="s">
        <v>180</v>
      </c>
      <c r="F5" s="84">
        <v>2013</v>
      </c>
      <c r="G5" s="84" t="s">
        <v>172</v>
      </c>
      <c r="H5" s="84">
        <v>522</v>
      </c>
      <c r="I5" s="102">
        <v>45536</v>
      </c>
      <c r="J5" s="84"/>
      <c r="K5" s="84"/>
      <c r="L5" s="84"/>
    </row>
    <row r="6" spans="1:12" ht="58.5" customHeight="1" thickBot="1" x14ac:dyDescent="0.3">
      <c r="A6" s="84">
        <v>2</v>
      </c>
      <c r="B6" s="84" t="s">
        <v>650</v>
      </c>
      <c r="C6" s="84" t="s">
        <v>651</v>
      </c>
      <c r="D6" s="84" t="s">
        <v>179</v>
      </c>
      <c r="E6" s="84" t="s">
        <v>181</v>
      </c>
      <c r="F6" s="84">
        <v>2015</v>
      </c>
      <c r="G6" s="84" t="s">
        <v>182</v>
      </c>
      <c r="H6" s="84">
        <v>1176</v>
      </c>
      <c r="I6" s="102">
        <v>45474</v>
      </c>
      <c r="J6" s="84"/>
      <c r="K6" s="84"/>
      <c r="L6" s="84"/>
    </row>
    <row r="7" spans="1:12" ht="99.75" customHeight="1" thickBot="1" x14ac:dyDescent="0.3">
      <c r="A7" s="84">
        <v>3</v>
      </c>
      <c r="B7" s="84" t="s">
        <v>652</v>
      </c>
      <c r="C7" s="84" t="s">
        <v>185</v>
      </c>
      <c r="D7" s="84" t="s">
        <v>184</v>
      </c>
      <c r="E7" s="84">
        <v>361090</v>
      </c>
      <c r="F7" s="84">
        <v>2008</v>
      </c>
      <c r="G7" s="84" t="s">
        <v>186</v>
      </c>
      <c r="H7" s="84">
        <v>744</v>
      </c>
      <c r="I7" s="102">
        <v>45505</v>
      </c>
      <c r="J7" s="84"/>
      <c r="K7" s="84"/>
      <c r="L7" s="84"/>
    </row>
    <row r="8" spans="1:12" ht="60.75" customHeight="1" thickBot="1" x14ac:dyDescent="0.3">
      <c r="A8" s="84">
        <v>4</v>
      </c>
      <c r="B8" s="84" t="s">
        <v>183</v>
      </c>
      <c r="C8" s="84" t="s">
        <v>187</v>
      </c>
      <c r="D8" s="84" t="s">
        <v>188</v>
      </c>
      <c r="E8" s="84">
        <v>11372035</v>
      </c>
      <c r="F8" s="84">
        <v>2013</v>
      </c>
      <c r="G8" s="84" t="s">
        <v>189</v>
      </c>
      <c r="H8" s="84">
        <v>899</v>
      </c>
      <c r="I8" s="102">
        <v>45381</v>
      </c>
      <c r="J8" s="84"/>
      <c r="K8" s="84"/>
      <c r="L8" s="84"/>
    </row>
    <row r="9" spans="1:12" ht="60.75" thickBot="1" x14ac:dyDescent="0.3">
      <c r="A9" s="84">
        <v>5</v>
      </c>
      <c r="B9" s="84" t="s">
        <v>653</v>
      </c>
      <c r="C9" s="84" t="s">
        <v>190</v>
      </c>
      <c r="D9" s="84" t="s">
        <v>191</v>
      </c>
      <c r="E9" s="84">
        <v>11373075</v>
      </c>
      <c r="F9" s="84">
        <v>2013</v>
      </c>
      <c r="G9" s="84" t="s">
        <v>172</v>
      </c>
      <c r="H9" s="84">
        <v>1023</v>
      </c>
      <c r="I9" s="102">
        <v>45383</v>
      </c>
      <c r="J9" s="84"/>
      <c r="K9" s="84"/>
      <c r="L9" s="84"/>
    </row>
    <row r="10" spans="1:12" ht="75.75" thickBot="1" x14ac:dyDescent="0.3">
      <c r="A10" s="84">
        <v>6</v>
      </c>
      <c r="B10" s="84" t="s">
        <v>183</v>
      </c>
      <c r="C10" s="84" t="s">
        <v>654</v>
      </c>
      <c r="D10" s="84" t="s">
        <v>192</v>
      </c>
      <c r="E10" s="84" t="s">
        <v>193</v>
      </c>
      <c r="F10" s="84">
        <v>1992</v>
      </c>
      <c r="G10" s="84" t="s">
        <v>655</v>
      </c>
      <c r="H10" s="84">
        <v>248</v>
      </c>
      <c r="I10" s="102">
        <v>45505</v>
      </c>
      <c r="J10" s="84"/>
      <c r="K10" s="84"/>
      <c r="L10" s="84"/>
    </row>
    <row r="11" spans="1:12" ht="38.25" customHeight="1" thickBot="1" x14ac:dyDescent="0.3">
      <c r="A11" s="84">
        <v>7</v>
      </c>
      <c r="B11" s="84" t="s">
        <v>194</v>
      </c>
      <c r="C11" s="92" t="s">
        <v>195</v>
      </c>
      <c r="D11" s="92" t="s">
        <v>196</v>
      </c>
      <c r="E11" s="92">
        <v>2215021</v>
      </c>
      <c r="F11" s="92">
        <v>2005</v>
      </c>
      <c r="G11" s="92" t="s">
        <v>182</v>
      </c>
      <c r="H11" s="92" t="s">
        <v>197</v>
      </c>
      <c r="I11" s="102">
        <v>45565</v>
      </c>
      <c r="J11" s="92"/>
      <c r="K11" s="92"/>
      <c r="L11" s="92"/>
    </row>
    <row r="12" spans="1:12" ht="44.25" customHeight="1" thickBot="1" x14ac:dyDescent="0.3">
      <c r="A12" s="84">
        <v>8</v>
      </c>
      <c r="B12" s="84" t="s">
        <v>183</v>
      </c>
      <c r="C12" s="84" t="s">
        <v>198</v>
      </c>
      <c r="D12" s="84" t="s">
        <v>199</v>
      </c>
      <c r="E12" s="84">
        <v>601117</v>
      </c>
      <c r="F12" s="84">
        <v>2016</v>
      </c>
      <c r="G12" s="84" t="s">
        <v>186</v>
      </c>
      <c r="H12" s="84">
        <v>1177</v>
      </c>
      <c r="I12" s="102">
        <v>45566</v>
      </c>
      <c r="J12" s="84"/>
      <c r="K12" s="84"/>
      <c r="L12" s="84"/>
    </row>
    <row r="13" spans="1:12" ht="33.75" customHeight="1" thickBot="1" x14ac:dyDescent="0.3">
      <c r="A13" s="84">
        <v>9</v>
      </c>
      <c r="B13" s="84" t="s">
        <v>200</v>
      </c>
      <c r="C13" s="92" t="s">
        <v>201</v>
      </c>
      <c r="D13" s="92" t="s">
        <v>202</v>
      </c>
      <c r="E13" s="92">
        <v>3017</v>
      </c>
      <c r="F13" s="92">
        <v>2016</v>
      </c>
      <c r="G13" s="92" t="s">
        <v>172</v>
      </c>
      <c r="H13" s="92">
        <v>1180</v>
      </c>
      <c r="I13" s="102">
        <v>45505</v>
      </c>
      <c r="J13" s="92"/>
      <c r="K13" s="92"/>
      <c r="L13" s="92"/>
    </row>
    <row r="14" spans="1:12" ht="65.25" customHeight="1" thickBot="1" x14ac:dyDescent="0.3">
      <c r="A14" s="84">
        <v>10</v>
      </c>
      <c r="B14" s="84" t="s">
        <v>203</v>
      </c>
      <c r="C14" s="92" t="s">
        <v>204</v>
      </c>
      <c r="D14" s="92" t="s">
        <v>205</v>
      </c>
      <c r="E14" s="92">
        <v>3630182860</v>
      </c>
      <c r="F14" s="92">
        <v>2015</v>
      </c>
      <c r="G14" s="92" t="s">
        <v>189</v>
      </c>
      <c r="H14" s="92"/>
      <c r="I14" s="172">
        <v>45383</v>
      </c>
      <c r="J14" s="92"/>
      <c r="K14" s="92"/>
      <c r="L14" s="92"/>
    </row>
    <row r="15" spans="1:12" ht="46.5" customHeight="1" thickBot="1" x14ac:dyDescent="0.3">
      <c r="A15" s="84">
        <v>11</v>
      </c>
      <c r="B15" s="84" t="s">
        <v>206</v>
      </c>
      <c r="C15" s="92" t="s">
        <v>207</v>
      </c>
      <c r="D15" s="92" t="s">
        <v>208</v>
      </c>
      <c r="E15" s="92" t="s">
        <v>209</v>
      </c>
      <c r="F15" s="92">
        <v>1992</v>
      </c>
      <c r="G15" s="92" t="s">
        <v>210</v>
      </c>
      <c r="H15" s="92">
        <v>614</v>
      </c>
      <c r="I15" s="102">
        <v>45535</v>
      </c>
      <c r="J15" s="92"/>
      <c r="K15" s="92"/>
      <c r="L15" s="92"/>
    </row>
    <row r="16" spans="1:12" ht="39" customHeight="1" thickBot="1" x14ac:dyDescent="0.3">
      <c r="A16" s="84">
        <v>12</v>
      </c>
      <c r="B16" s="84" t="s">
        <v>211</v>
      </c>
      <c r="C16" s="92" t="s">
        <v>212</v>
      </c>
      <c r="D16" s="92" t="s">
        <v>213</v>
      </c>
      <c r="E16" s="92">
        <v>21350</v>
      </c>
      <c r="F16" s="92">
        <v>2016</v>
      </c>
      <c r="G16" s="92" t="s">
        <v>214</v>
      </c>
      <c r="H16" s="92">
        <v>47411</v>
      </c>
      <c r="I16" s="102">
        <v>45505</v>
      </c>
      <c r="J16" s="92"/>
      <c r="K16" s="92"/>
      <c r="L16" s="92"/>
    </row>
    <row r="17" spans="1:12" ht="60.75" thickBot="1" x14ac:dyDescent="0.3">
      <c r="A17" s="84">
        <v>13</v>
      </c>
      <c r="B17" s="84" t="s">
        <v>211</v>
      </c>
      <c r="C17" s="92" t="s">
        <v>144</v>
      </c>
      <c r="D17" s="111" t="s">
        <v>215</v>
      </c>
      <c r="E17" s="92">
        <v>11665</v>
      </c>
      <c r="F17" s="92">
        <v>2011</v>
      </c>
      <c r="G17" s="92" t="s">
        <v>656</v>
      </c>
      <c r="H17" s="92"/>
      <c r="I17" s="102">
        <v>45597</v>
      </c>
      <c r="J17" s="92"/>
      <c r="K17" s="92"/>
      <c r="L17" s="92"/>
    </row>
    <row r="18" spans="1:12" ht="49.5" customHeight="1" thickBot="1" x14ac:dyDescent="0.3">
      <c r="A18" s="84">
        <v>14</v>
      </c>
      <c r="B18" s="84" t="s">
        <v>831</v>
      </c>
      <c r="C18" s="92" t="s">
        <v>216</v>
      </c>
      <c r="D18" s="92" t="s">
        <v>217</v>
      </c>
      <c r="E18" s="92">
        <v>5280173396</v>
      </c>
      <c r="F18" s="92">
        <v>2014</v>
      </c>
      <c r="G18" s="92" t="s">
        <v>832</v>
      </c>
      <c r="H18" s="92"/>
      <c r="I18" s="102">
        <v>45323</v>
      </c>
      <c r="J18" s="92"/>
      <c r="K18" s="92"/>
      <c r="L18" s="92"/>
    </row>
    <row r="19" spans="1:12" ht="71.25" customHeight="1" thickBot="1" x14ac:dyDescent="0.3">
      <c r="A19" s="84">
        <v>15</v>
      </c>
      <c r="B19" s="84" t="s">
        <v>657</v>
      </c>
      <c r="C19" s="92" t="s">
        <v>218</v>
      </c>
      <c r="D19" s="92" t="s">
        <v>219</v>
      </c>
      <c r="E19" s="92">
        <v>930036</v>
      </c>
      <c r="F19" s="92">
        <v>1993</v>
      </c>
      <c r="G19" s="92" t="s">
        <v>658</v>
      </c>
      <c r="H19" s="92"/>
      <c r="I19" s="102">
        <v>45566</v>
      </c>
      <c r="J19" s="92"/>
      <c r="K19" s="92"/>
      <c r="L19" s="92"/>
    </row>
    <row r="20" spans="1:12" x14ac:dyDescent="0.25">
      <c r="A20" s="3"/>
    </row>
    <row r="21" spans="1:12" x14ac:dyDescent="0.25">
      <c r="A21" s="3"/>
    </row>
    <row r="22" spans="1:12" x14ac:dyDescent="0.25">
      <c r="A22" s="3"/>
    </row>
    <row r="23" spans="1:12" x14ac:dyDescent="0.25">
      <c r="A23" s="3"/>
    </row>
    <row r="24" spans="1:12" x14ac:dyDescent="0.25">
      <c r="A24" s="3"/>
    </row>
    <row r="25" spans="1:12" x14ac:dyDescent="0.25">
      <c r="A25" s="3"/>
    </row>
    <row r="26" spans="1:12" x14ac:dyDescent="0.25">
      <c r="A26" s="3"/>
    </row>
    <row r="27" spans="1:12" x14ac:dyDescent="0.25">
      <c r="A27" s="3"/>
    </row>
    <row r="28" spans="1:12" x14ac:dyDescent="0.25">
      <c r="A28" s="3"/>
    </row>
    <row r="29" spans="1:12" x14ac:dyDescent="0.25">
      <c r="A29" s="3"/>
    </row>
    <row r="30" spans="1:12" x14ac:dyDescent="0.25">
      <c r="A30" s="3"/>
    </row>
    <row r="31" spans="1:12" x14ac:dyDescent="0.25">
      <c r="A31" s="3"/>
    </row>
    <row r="32" spans="1:12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3138A-739E-48BB-B8B7-9CCE3FBB6FB5}">
  <dimension ref="A1:L49"/>
  <sheetViews>
    <sheetView workbookViewId="0">
      <selection activeCell="G1" sqref="G1"/>
    </sheetView>
  </sheetViews>
  <sheetFormatPr defaultRowHeight="15" x14ac:dyDescent="0.25"/>
  <cols>
    <col min="1" max="1" width="4" customWidth="1"/>
    <col min="2" max="2" width="19.85546875" customWidth="1"/>
    <col min="3" max="3" width="15.140625" customWidth="1"/>
    <col min="4" max="4" width="14.28515625" customWidth="1"/>
    <col min="5" max="5" width="11" bestFit="1" customWidth="1"/>
    <col min="6" max="6" width="9.42578125" bestFit="1" customWidth="1"/>
    <col min="7" max="7" width="30" customWidth="1"/>
    <col min="8" max="8" width="9.42578125" bestFit="1" customWidth="1"/>
    <col min="9" max="9" width="16.28515625" customWidth="1"/>
    <col min="10" max="10" width="15.5703125" customWidth="1"/>
    <col min="11" max="11" width="11.7109375" customWidth="1"/>
    <col min="12" max="12" width="13.7109375" customWidth="1"/>
  </cols>
  <sheetData>
    <row r="1" spans="1:12" ht="15.75" thickBot="1" x14ac:dyDescent="0.3">
      <c r="B1" s="285"/>
      <c r="D1" s="22"/>
      <c r="G1" t="s">
        <v>874</v>
      </c>
    </row>
    <row r="2" spans="1:12" x14ac:dyDescent="0.25">
      <c r="B2" t="s">
        <v>872</v>
      </c>
    </row>
    <row r="3" spans="1:12" ht="15.75" thickBot="1" x14ac:dyDescent="0.3">
      <c r="A3" s="12"/>
      <c r="B3" s="75" t="s">
        <v>868</v>
      </c>
      <c r="C3" s="12"/>
      <c r="D3" s="12"/>
    </row>
    <row r="4" spans="1:12" ht="33" customHeight="1" thickBot="1" x14ac:dyDescent="0.3">
      <c r="A4" s="19" t="s">
        <v>1</v>
      </c>
      <c r="B4" s="19" t="s">
        <v>2</v>
      </c>
      <c r="C4" s="19" t="s">
        <v>3</v>
      </c>
      <c r="D4" s="19" t="s">
        <v>4</v>
      </c>
      <c r="E4" s="19" t="s">
        <v>57</v>
      </c>
      <c r="F4" s="19" t="s">
        <v>6</v>
      </c>
      <c r="G4" s="4" t="s">
        <v>7</v>
      </c>
      <c r="H4" s="19" t="s">
        <v>8</v>
      </c>
      <c r="I4" s="4" t="s">
        <v>553</v>
      </c>
      <c r="J4" s="66" t="s">
        <v>550</v>
      </c>
      <c r="K4" s="24" t="s">
        <v>551</v>
      </c>
      <c r="L4" s="25" t="s">
        <v>552</v>
      </c>
    </row>
    <row r="5" spans="1:12" ht="45.75" thickBot="1" x14ac:dyDescent="0.3">
      <c r="A5" s="92">
        <v>1</v>
      </c>
      <c r="B5" s="92" t="s">
        <v>220</v>
      </c>
      <c r="C5" s="92" t="s">
        <v>221</v>
      </c>
      <c r="D5" s="92" t="s">
        <v>222</v>
      </c>
      <c r="E5" s="92">
        <v>7697</v>
      </c>
      <c r="F5" s="92">
        <v>2013</v>
      </c>
      <c r="G5" s="92" t="s">
        <v>223</v>
      </c>
      <c r="H5" s="92">
        <v>962</v>
      </c>
      <c r="I5" s="102">
        <v>45383</v>
      </c>
      <c r="J5" s="103"/>
      <c r="K5" s="92"/>
      <c r="L5" s="92"/>
    </row>
    <row r="6" spans="1:12" ht="21" customHeight="1" thickBot="1" x14ac:dyDescent="0.3">
      <c r="A6" s="92">
        <v>2</v>
      </c>
      <c r="B6" s="92" t="s">
        <v>224</v>
      </c>
      <c r="C6" s="92" t="s">
        <v>225</v>
      </c>
      <c r="D6" s="92" t="s">
        <v>32</v>
      </c>
      <c r="E6" s="92">
        <v>202099</v>
      </c>
      <c r="F6" s="92">
        <v>2003</v>
      </c>
      <c r="G6" s="92" t="s">
        <v>226</v>
      </c>
      <c r="H6" s="92">
        <v>190</v>
      </c>
      <c r="I6" s="102">
        <v>45597</v>
      </c>
      <c r="J6" s="103"/>
      <c r="K6" s="92"/>
      <c r="L6" s="92"/>
    </row>
    <row r="7" spans="1:12" ht="45.75" thickBot="1" x14ac:dyDescent="0.3">
      <c r="A7" s="92">
        <v>3</v>
      </c>
      <c r="B7" s="92" t="s">
        <v>227</v>
      </c>
      <c r="C7" s="92" t="s">
        <v>228</v>
      </c>
      <c r="D7" s="92" t="s">
        <v>229</v>
      </c>
      <c r="E7" s="92" t="s">
        <v>230</v>
      </c>
      <c r="F7" s="92">
        <v>2009</v>
      </c>
      <c r="G7" s="92" t="s">
        <v>226</v>
      </c>
      <c r="H7" s="92">
        <v>698</v>
      </c>
      <c r="I7" s="102">
        <v>45566</v>
      </c>
      <c r="J7" s="103"/>
      <c r="K7" s="92"/>
      <c r="L7" s="92"/>
    </row>
    <row r="8" spans="1:12" ht="30.75" thickBot="1" x14ac:dyDescent="0.3">
      <c r="A8" s="84">
        <v>4</v>
      </c>
      <c r="B8" s="84" t="s">
        <v>231</v>
      </c>
      <c r="C8" s="84" t="s">
        <v>232</v>
      </c>
      <c r="D8" s="84" t="s">
        <v>229</v>
      </c>
      <c r="E8" s="84" t="s">
        <v>233</v>
      </c>
      <c r="F8" s="84">
        <v>2010</v>
      </c>
      <c r="G8" s="84" t="s">
        <v>659</v>
      </c>
      <c r="H8" s="84"/>
      <c r="I8" s="102">
        <v>45597</v>
      </c>
      <c r="J8" s="103"/>
      <c r="K8" s="84"/>
      <c r="L8" s="84"/>
    </row>
    <row r="9" spans="1:12" ht="60.75" thickBot="1" x14ac:dyDescent="0.3">
      <c r="A9" s="84">
        <v>5</v>
      </c>
      <c r="B9" s="84" t="s">
        <v>231</v>
      </c>
      <c r="C9" s="84" t="s">
        <v>232</v>
      </c>
      <c r="D9" s="84" t="s">
        <v>229</v>
      </c>
      <c r="E9" s="84">
        <v>13962</v>
      </c>
      <c r="F9" s="84">
        <v>2002</v>
      </c>
      <c r="G9" s="84" t="s">
        <v>836</v>
      </c>
      <c r="H9" s="84"/>
      <c r="I9" s="102">
        <v>45505</v>
      </c>
      <c r="J9" s="103"/>
      <c r="K9" s="84"/>
      <c r="L9" s="84"/>
    </row>
    <row r="10" spans="1:12" ht="30.75" thickBot="1" x14ac:dyDescent="0.3">
      <c r="A10" s="84">
        <v>6</v>
      </c>
      <c r="B10" s="84" t="s">
        <v>231</v>
      </c>
      <c r="C10" s="84" t="s">
        <v>660</v>
      </c>
      <c r="D10" s="84" t="s">
        <v>229</v>
      </c>
      <c r="E10" s="176">
        <v>33549</v>
      </c>
      <c r="F10" s="84">
        <v>2007</v>
      </c>
      <c r="G10" s="84" t="s">
        <v>837</v>
      </c>
      <c r="H10" s="84"/>
      <c r="I10" s="102">
        <v>45383</v>
      </c>
      <c r="J10" s="103"/>
      <c r="K10" s="84"/>
      <c r="L10" s="84"/>
    </row>
    <row r="11" spans="1:12" ht="30.75" thickBot="1" x14ac:dyDescent="0.3">
      <c r="A11" s="84">
        <v>7</v>
      </c>
      <c r="B11" s="84" t="s">
        <v>231</v>
      </c>
      <c r="C11" s="84" t="s">
        <v>234</v>
      </c>
      <c r="D11" s="84" t="s">
        <v>235</v>
      </c>
      <c r="E11" s="84" t="s">
        <v>661</v>
      </c>
      <c r="F11" s="84">
        <v>2013</v>
      </c>
      <c r="G11" s="84" t="s">
        <v>837</v>
      </c>
      <c r="H11" s="84">
        <v>902</v>
      </c>
      <c r="I11" s="102">
        <v>45566</v>
      </c>
      <c r="J11" s="103"/>
      <c r="K11" s="84"/>
      <c r="L11" s="84"/>
    </row>
    <row r="12" spans="1:12" ht="30.75" thickBot="1" x14ac:dyDescent="0.3">
      <c r="A12" s="84">
        <v>8</v>
      </c>
      <c r="B12" s="111" t="s">
        <v>833</v>
      </c>
      <c r="C12" s="92" t="s">
        <v>236</v>
      </c>
      <c r="D12" s="92" t="s">
        <v>237</v>
      </c>
      <c r="E12" s="92" t="s">
        <v>238</v>
      </c>
      <c r="F12" s="92">
        <v>2001</v>
      </c>
      <c r="G12" s="92" t="s">
        <v>838</v>
      </c>
      <c r="H12" s="92"/>
      <c r="I12" s="102">
        <v>45383</v>
      </c>
      <c r="J12" s="103"/>
      <c r="K12" s="92"/>
      <c r="L12" s="92"/>
    </row>
    <row r="13" spans="1:12" ht="30.75" thickBot="1" x14ac:dyDescent="0.3">
      <c r="A13" s="84">
        <v>9</v>
      </c>
      <c r="B13" s="111" t="s">
        <v>833</v>
      </c>
      <c r="C13" s="92" t="s">
        <v>236</v>
      </c>
      <c r="D13" s="92" t="s">
        <v>237</v>
      </c>
      <c r="E13" s="92" t="s">
        <v>239</v>
      </c>
      <c r="F13" s="92">
        <v>2001</v>
      </c>
      <c r="G13" s="92" t="s">
        <v>839</v>
      </c>
      <c r="H13" s="92"/>
      <c r="I13" s="102">
        <v>45383</v>
      </c>
      <c r="J13" s="103"/>
      <c r="K13" s="92"/>
      <c r="L13" s="92"/>
    </row>
    <row r="14" spans="1:12" ht="30.75" thickBot="1" x14ac:dyDescent="0.3">
      <c r="A14" s="103">
        <v>10</v>
      </c>
      <c r="B14" s="103" t="s">
        <v>240</v>
      </c>
      <c r="C14" s="103" t="s">
        <v>241</v>
      </c>
      <c r="D14" s="103" t="s">
        <v>242</v>
      </c>
      <c r="E14" s="103">
        <v>803001</v>
      </c>
      <c r="F14" s="103">
        <v>2008</v>
      </c>
      <c r="G14" s="103" t="s">
        <v>839</v>
      </c>
      <c r="H14" s="103"/>
      <c r="I14" s="102">
        <v>45536</v>
      </c>
      <c r="J14" s="103"/>
      <c r="K14" s="92"/>
      <c r="L14" s="92"/>
    </row>
    <row r="15" spans="1:12" ht="30.75" thickBot="1" x14ac:dyDescent="0.3">
      <c r="A15" s="84">
        <v>11</v>
      </c>
      <c r="B15" s="92" t="s">
        <v>240</v>
      </c>
      <c r="C15" s="92" t="s">
        <v>241</v>
      </c>
      <c r="D15" s="92" t="s">
        <v>243</v>
      </c>
      <c r="E15" s="92">
        <v>65</v>
      </c>
      <c r="F15" s="92">
        <v>2013</v>
      </c>
      <c r="G15" s="92" t="s">
        <v>839</v>
      </c>
      <c r="H15" s="92">
        <v>895</v>
      </c>
      <c r="I15" s="102">
        <v>45536</v>
      </c>
      <c r="J15" s="103"/>
      <c r="K15" s="92"/>
      <c r="L15" s="92"/>
    </row>
    <row r="16" spans="1:12" ht="30.75" thickBot="1" x14ac:dyDescent="0.3">
      <c r="A16" s="84">
        <v>12</v>
      </c>
      <c r="B16" s="92" t="s">
        <v>244</v>
      </c>
      <c r="C16" s="92" t="s">
        <v>662</v>
      </c>
      <c r="D16" s="92" t="s">
        <v>245</v>
      </c>
      <c r="E16" s="92">
        <v>209</v>
      </c>
      <c r="F16" s="92">
        <v>2001</v>
      </c>
      <c r="G16" s="92" t="s">
        <v>839</v>
      </c>
      <c r="H16" s="92"/>
      <c r="I16" s="102">
        <v>45413</v>
      </c>
      <c r="J16" s="103"/>
      <c r="K16" s="92"/>
      <c r="L16" s="92"/>
    </row>
    <row r="17" spans="1:12" ht="30.75" thickBot="1" x14ac:dyDescent="0.3">
      <c r="A17" s="84">
        <v>13</v>
      </c>
      <c r="B17" s="92" t="s">
        <v>244</v>
      </c>
      <c r="C17" s="92" t="s">
        <v>663</v>
      </c>
      <c r="D17" s="92" t="s">
        <v>245</v>
      </c>
      <c r="E17" s="92">
        <v>873</v>
      </c>
      <c r="F17" s="92">
        <v>1998</v>
      </c>
      <c r="G17" s="92" t="s">
        <v>839</v>
      </c>
      <c r="H17" s="92"/>
      <c r="I17" s="102">
        <v>45442</v>
      </c>
      <c r="J17" s="103"/>
      <c r="K17" s="92"/>
      <c r="L17" s="92"/>
    </row>
    <row r="18" spans="1:12" ht="30.75" thickBot="1" x14ac:dyDescent="0.3">
      <c r="A18" s="84">
        <v>14</v>
      </c>
      <c r="B18" s="92" t="s">
        <v>246</v>
      </c>
      <c r="C18" s="92" t="s">
        <v>664</v>
      </c>
      <c r="D18" s="92" t="s">
        <v>247</v>
      </c>
      <c r="E18" s="92">
        <v>242</v>
      </c>
      <c r="F18" s="92">
        <v>2001</v>
      </c>
      <c r="G18" s="92" t="s">
        <v>839</v>
      </c>
      <c r="H18" s="92"/>
      <c r="I18" s="102">
        <v>45383</v>
      </c>
      <c r="J18" s="103"/>
      <c r="K18" s="92"/>
      <c r="L18" s="92"/>
    </row>
    <row r="19" spans="1:12" ht="30.75" thickBot="1" x14ac:dyDescent="0.3">
      <c r="A19" s="92">
        <v>15</v>
      </c>
      <c r="B19" s="92" t="s">
        <v>246</v>
      </c>
      <c r="C19" s="92" t="s">
        <v>665</v>
      </c>
      <c r="D19" s="92" t="s">
        <v>247</v>
      </c>
      <c r="E19" s="92">
        <v>2246</v>
      </c>
      <c r="F19" s="92">
        <v>2010</v>
      </c>
      <c r="G19" s="92" t="s">
        <v>839</v>
      </c>
      <c r="H19" s="92"/>
      <c r="I19" s="102">
        <v>45566</v>
      </c>
      <c r="J19" s="103"/>
      <c r="K19" s="92"/>
      <c r="L19" s="92"/>
    </row>
    <row r="20" spans="1:12" ht="45.75" thickBot="1" x14ac:dyDescent="0.3">
      <c r="A20" s="92">
        <v>16</v>
      </c>
      <c r="B20" s="92" t="s">
        <v>248</v>
      </c>
      <c r="C20" s="92" t="s">
        <v>221</v>
      </c>
      <c r="D20" s="92" t="s">
        <v>222</v>
      </c>
      <c r="E20" s="92" t="s">
        <v>249</v>
      </c>
      <c r="F20" s="92">
        <v>2014</v>
      </c>
      <c r="G20" s="92" t="s">
        <v>839</v>
      </c>
      <c r="H20" s="92">
        <v>911</v>
      </c>
      <c r="I20" s="102">
        <v>45383</v>
      </c>
      <c r="J20" s="103"/>
      <c r="K20" s="92"/>
      <c r="L20" s="92"/>
    </row>
    <row r="21" spans="1:12" ht="45.75" thickBot="1" x14ac:dyDescent="0.3">
      <c r="A21" s="92">
        <v>17</v>
      </c>
      <c r="B21" s="92" t="s">
        <v>248</v>
      </c>
      <c r="C21" s="92" t="s">
        <v>221</v>
      </c>
      <c r="D21" s="92" t="s">
        <v>222</v>
      </c>
      <c r="E21" s="92" t="s">
        <v>250</v>
      </c>
      <c r="F21" s="92">
        <v>2014</v>
      </c>
      <c r="G21" s="92" t="s">
        <v>839</v>
      </c>
      <c r="H21" s="92">
        <v>912</v>
      </c>
      <c r="I21" s="102">
        <v>45383</v>
      </c>
      <c r="J21" s="103"/>
      <c r="K21" s="92"/>
      <c r="L21" s="92"/>
    </row>
    <row r="22" spans="1:12" ht="60.75" thickBot="1" x14ac:dyDescent="0.3">
      <c r="A22" s="84">
        <v>18</v>
      </c>
      <c r="B22" s="84" t="s">
        <v>251</v>
      </c>
      <c r="C22" s="84" t="s">
        <v>252</v>
      </c>
      <c r="D22" s="84" t="s">
        <v>222</v>
      </c>
      <c r="E22" s="84" t="s">
        <v>253</v>
      </c>
      <c r="F22" s="84">
        <v>2008</v>
      </c>
      <c r="G22" s="84" t="s">
        <v>839</v>
      </c>
      <c r="H22" s="84">
        <v>79</v>
      </c>
      <c r="I22" s="102">
        <v>45383</v>
      </c>
      <c r="J22" s="103"/>
      <c r="K22" s="84"/>
      <c r="L22" s="84"/>
    </row>
    <row r="23" spans="1:12" ht="30.75" thickBot="1" x14ac:dyDescent="0.3">
      <c r="A23" s="84">
        <v>19</v>
      </c>
      <c r="B23" s="84" t="s">
        <v>254</v>
      </c>
      <c r="C23" s="84" t="s">
        <v>255</v>
      </c>
      <c r="D23" s="84" t="s">
        <v>247</v>
      </c>
      <c r="E23" s="84">
        <v>468</v>
      </c>
      <c r="F23" s="84">
        <v>2004</v>
      </c>
      <c r="G23" s="84" t="s">
        <v>839</v>
      </c>
      <c r="H23" s="84">
        <v>75</v>
      </c>
      <c r="I23" s="102">
        <v>45383</v>
      </c>
      <c r="J23" s="103"/>
      <c r="K23" s="84"/>
      <c r="L23" s="84"/>
    </row>
    <row r="24" spans="1:12" ht="30.75" thickBot="1" x14ac:dyDescent="0.3">
      <c r="A24" s="84">
        <v>20</v>
      </c>
      <c r="B24" s="84" t="s">
        <v>256</v>
      </c>
      <c r="C24" s="84" t="s">
        <v>257</v>
      </c>
      <c r="D24" s="84" t="s">
        <v>258</v>
      </c>
      <c r="E24" s="84" t="s">
        <v>259</v>
      </c>
      <c r="F24" s="84">
        <v>2002</v>
      </c>
      <c r="G24" s="84" t="s">
        <v>839</v>
      </c>
      <c r="H24" s="84"/>
      <c r="I24" s="102">
        <v>45383</v>
      </c>
      <c r="J24" s="103"/>
      <c r="K24" s="84"/>
      <c r="L24" s="84"/>
    </row>
    <row r="25" spans="1:12" ht="30.75" thickBot="1" x14ac:dyDescent="0.3">
      <c r="A25" s="84">
        <v>21</v>
      </c>
      <c r="B25" s="84" t="s">
        <v>834</v>
      </c>
      <c r="C25" s="84" t="s">
        <v>260</v>
      </c>
      <c r="D25" s="84" t="s">
        <v>261</v>
      </c>
      <c r="E25" s="84" t="s">
        <v>262</v>
      </c>
      <c r="F25" s="84">
        <v>2010</v>
      </c>
      <c r="G25" s="84" t="s">
        <v>839</v>
      </c>
      <c r="H25" s="84"/>
      <c r="I25" s="102">
        <v>45383</v>
      </c>
      <c r="J25" s="103"/>
      <c r="K25" s="84"/>
      <c r="L25" s="84"/>
    </row>
    <row r="26" spans="1:12" ht="30.75" thickBot="1" x14ac:dyDescent="0.3">
      <c r="A26" s="84">
        <v>22</v>
      </c>
      <c r="B26" s="113" t="s">
        <v>263</v>
      </c>
      <c r="C26" s="113" t="s">
        <v>264</v>
      </c>
      <c r="D26" s="92" t="s">
        <v>261</v>
      </c>
      <c r="E26" s="92" t="s">
        <v>265</v>
      </c>
      <c r="F26" s="92">
        <v>2014</v>
      </c>
      <c r="G26" s="92" t="s">
        <v>839</v>
      </c>
      <c r="H26" s="92">
        <v>913</v>
      </c>
      <c r="I26" s="102">
        <v>45383</v>
      </c>
      <c r="J26" s="103"/>
      <c r="K26" s="92"/>
      <c r="L26" s="92"/>
    </row>
    <row r="27" spans="1:12" ht="45.75" thickBot="1" x14ac:dyDescent="0.3">
      <c r="A27" s="84">
        <v>23</v>
      </c>
      <c r="B27" s="84" t="s">
        <v>835</v>
      </c>
      <c r="C27" s="84" t="s">
        <v>266</v>
      </c>
      <c r="D27" s="84" t="s">
        <v>32</v>
      </c>
      <c r="E27" s="84" t="s">
        <v>267</v>
      </c>
      <c r="F27" s="84">
        <v>2017</v>
      </c>
      <c r="G27" s="84" t="s">
        <v>839</v>
      </c>
      <c r="H27" s="84" t="s">
        <v>26</v>
      </c>
      <c r="I27" s="102">
        <v>45597</v>
      </c>
      <c r="J27" s="103"/>
      <c r="K27" s="84"/>
      <c r="L27" s="84"/>
    </row>
    <row r="28" spans="1:12" ht="30.75" thickBot="1" x14ac:dyDescent="0.3">
      <c r="A28" s="84">
        <v>24</v>
      </c>
      <c r="B28" s="113" t="s">
        <v>263</v>
      </c>
      <c r="C28" s="113" t="s">
        <v>268</v>
      </c>
      <c r="D28" s="92" t="s">
        <v>269</v>
      </c>
      <c r="E28" s="92" t="s">
        <v>270</v>
      </c>
      <c r="F28" s="92">
        <v>2002</v>
      </c>
      <c r="G28" s="92" t="s">
        <v>839</v>
      </c>
      <c r="H28" s="92">
        <v>80</v>
      </c>
      <c r="I28" s="102">
        <v>45383</v>
      </c>
      <c r="J28" s="103"/>
      <c r="K28" s="92"/>
      <c r="L28" s="92"/>
    </row>
    <row r="29" spans="1:12" ht="45.75" thickBot="1" x14ac:dyDescent="0.3">
      <c r="A29" s="84">
        <v>25</v>
      </c>
      <c r="B29" s="92" t="s">
        <v>271</v>
      </c>
      <c r="C29" s="92" t="s">
        <v>272</v>
      </c>
      <c r="D29" s="92" t="s">
        <v>273</v>
      </c>
      <c r="E29" s="92">
        <v>1320004386</v>
      </c>
      <c r="F29" s="92">
        <v>2013</v>
      </c>
      <c r="G29" s="92" t="s">
        <v>839</v>
      </c>
      <c r="H29" s="92">
        <v>894</v>
      </c>
      <c r="I29" s="102">
        <v>45383</v>
      </c>
      <c r="J29" s="103"/>
      <c r="K29" s="92"/>
      <c r="L29" s="92"/>
    </row>
    <row r="30" spans="1:12" ht="45.75" thickBot="1" x14ac:dyDescent="0.3">
      <c r="A30" s="84">
        <v>26</v>
      </c>
      <c r="B30" s="92" t="s">
        <v>666</v>
      </c>
      <c r="C30" s="92" t="s">
        <v>274</v>
      </c>
      <c r="D30" s="92" t="s">
        <v>247</v>
      </c>
      <c r="E30" s="92">
        <v>2310</v>
      </c>
      <c r="F30" s="92">
        <v>2002</v>
      </c>
      <c r="G30" s="92" t="s">
        <v>839</v>
      </c>
      <c r="H30" s="92">
        <v>81</v>
      </c>
      <c r="I30" s="102">
        <v>45566</v>
      </c>
      <c r="J30" s="103"/>
      <c r="K30" s="92"/>
      <c r="L30" s="92"/>
    </row>
    <row r="31" spans="1:12" ht="30.75" thickBot="1" x14ac:dyDescent="0.3">
      <c r="A31" s="84">
        <v>27</v>
      </c>
      <c r="B31" s="92" t="s">
        <v>275</v>
      </c>
      <c r="C31" s="92" t="s">
        <v>276</v>
      </c>
      <c r="D31" s="92" t="s">
        <v>222</v>
      </c>
      <c r="E31" s="92" t="s">
        <v>277</v>
      </c>
      <c r="F31" s="92">
        <v>2009</v>
      </c>
      <c r="G31" s="92" t="s">
        <v>840</v>
      </c>
      <c r="H31" s="92"/>
      <c r="I31" s="102">
        <v>45383</v>
      </c>
      <c r="J31" s="103"/>
      <c r="K31" s="92"/>
      <c r="L31" s="92"/>
    </row>
    <row r="32" spans="1:12" ht="30.75" thickBot="1" x14ac:dyDescent="0.3">
      <c r="A32" s="84">
        <v>28</v>
      </c>
      <c r="B32" s="84" t="s">
        <v>278</v>
      </c>
      <c r="C32" s="84" t="s">
        <v>279</v>
      </c>
      <c r="D32" s="84" t="s">
        <v>261</v>
      </c>
      <c r="E32" s="84" t="s">
        <v>280</v>
      </c>
      <c r="F32" s="84">
        <v>2010</v>
      </c>
      <c r="G32" s="84" t="s">
        <v>839</v>
      </c>
      <c r="H32" s="84"/>
      <c r="I32" s="102">
        <v>45536</v>
      </c>
      <c r="J32" s="103"/>
      <c r="K32" s="84"/>
      <c r="L32" s="84"/>
    </row>
    <row r="33" spans="1:12" ht="30.75" thickBot="1" x14ac:dyDescent="0.3">
      <c r="A33" s="84">
        <v>29</v>
      </c>
      <c r="B33" s="84" t="s">
        <v>281</v>
      </c>
      <c r="C33" s="84" t="s">
        <v>282</v>
      </c>
      <c r="D33" s="128" t="s">
        <v>269</v>
      </c>
      <c r="E33" s="84" t="s">
        <v>283</v>
      </c>
      <c r="F33" s="84">
        <v>2014</v>
      </c>
      <c r="G33" s="84" t="s">
        <v>839</v>
      </c>
      <c r="H33" s="84">
        <v>925</v>
      </c>
      <c r="I33" s="102">
        <v>45383</v>
      </c>
      <c r="J33" s="103"/>
      <c r="K33" s="84"/>
      <c r="L33" s="84"/>
    </row>
    <row r="34" spans="1:12" ht="39.75" customHeight="1" thickBot="1" x14ac:dyDescent="0.3">
      <c r="A34" s="84">
        <v>30</v>
      </c>
      <c r="B34" s="84" t="s">
        <v>284</v>
      </c>
      <c r="C34" s="84" t="s">
        <v>285</v>
      </c>
      <c r="D34" s="84" t="s">
        <v>261</v>
      </c>
      <c r="E34" s="84" t="s">
        <v>286</v>
      </c>
      <c r="F34" s="84">
        <v>2008</v>
      </c>
      <c r="G34" s="84" t="s">
        <v>839</v>
      </c>
      <c r="H34" s="84">
        <v>73</v>
      </c>
      <c r="I34" s="102">
        <v>45383</v>
      </c>
      <c r="J34" s="103"/>
      <c r="K34" s="84"/>
      <c r="L34" s="84"/>
    </row>
    <row r="35" spans="1:12" ht="43.5" customHeight="1" thickBot="1" x14ac:dyDescent="0.3">
      <c r="A35" s="84">
        <v>31</v>
      </c>
      <c r="B35" s="84" t="s">
        <v>284</v>
      </c>
      <c r="C35" s="84" t="s">
        <v>285</v>
      </c>
      <c r="D35" s="84" t="s">
        <v>261</v>
      </c>
      <c r="E35" s="84" t="s">
        <v>287</v>
      </c>
      <c r="F35" s="84">
        <v>2014</v>
      </c>
      <c r="G35" s="84" t="s">
        <v>839</v>
      </c>
      <c r="H35" s="84">
        <v>916</v>
      </c>
      <c r="I35" s="102">
        <v>45566</v>
      </c>
      <c r="J35" s="103"/>
      <c r="K35" s="84"/>
      <c r="L35" s="84"/>
    </row>
    <row r="36" spans="1:12" ht="42" customHeight="1" thickBot="1" x14ac:dyDescent="0.3">
      <c r="A36" s="84">
        <v>32</v>
      </c>
      <c r="B36" s="84" t="s">
        <v>284</v>
      </c>
      <c r="C36" s="84" t="s">
        <v>285</v>
      </c>
      <c r="D36" s="84" t="s">
        <v>261</v>
      </c>
      <c r="E36" s="84" t="s">
        <v>288</v>
      </c>
      <c r="F36" s="84">
        <v>2014</v>
      </c>
      <c r="G36" s="84" t="s">
        <v>544</v>
      </c>
      <c r="H36" s="84">
        <v>915</v>
      </c>
      <c r="I36" s="102">
        <v>45383</v>
      </c>
      <c r="J36" s="103"/>
      <c r="K36" s="84"/>
      <c r="L36" s="84"/>
    </row>
    <row r="37" spans="1:12" ht="45.75" customHeight="1" thickBot="1" x14ac:dyDescent="0.3">
      <c r="A37" s="84">
        <v>33</v>
      </c>
      <c r="B37" s="92" t="s">
        <v>289</v>
      </c>
      <c r="C37" s="92" t="s">
        <v>290</v>
      </c>
      <c r="D37" s="92" t="s">
        <v>291</v>
      </c>
      <c r="E37" s="92">
        <v>60244</v>
      </c>
      <c r="F37" s="92">
        <v>2007</v>
      </c>
      <c r="G37" s="92" t="s">
        <v>841</v>
      </c>
      <c r="H37" s="92"/>
      <c r="I37" s="102">
        <v>45536</v>
      </c>
      <c r="J37" s="103"/>
      <c r="K37" s="92"/>
      <c r="L37" s="92"/>
    </row>
    <row r="38" spans="1:12" ht="40.5" customHeight="1" thickBot="1" x14ac:dyDescent="0.3">
      <c r="A38" s="84">
        <v>34</v>
      </c>
      <c r="B38" s="92" t="s">
        <v>292</v>
      </c>
      <c r="C38" s="92" t="s">
        <v>293</v>
      </c>
      <c r="D38" s="92" t="s">
        <v>291</v>
      </c>
      <c r="E38" s="92">
        <v>56353</v>
      </c>
      <c r="F38" s="92">
        <v>2007</v>
      </c>
      <c r="G38" s="92" t="s">
        <v>839</v>
      </c>
      <c r="H38" s="92"/>
      <c r="I38" s="102">
        <v>45536</v>
      </c>
      <c r="J38" s="103"/>
      <c r="K38" s="92"/>
      <c r="L38" s="92"/>
    </row>
    <row r="39" spans="1:12" ht="45.75" thickBot="1" x14ac:dyDescent="0.3">
      <c r="A39" s="84">
        <v>35</v>
      </c>
      <c r="B39" s="92" t="s">
        <v>294</v>
      </c>
      <c r="C39" s="92" t="s">
        <v>295</v>
      </c>
      <c r="D39" s="92" t="s">
        <v>296</v>
      </c>
      <c r="E39" s="92">
        <v>1927</v>
      </c>
      <c r="F39" s="92">
        <v>2009</v>
      </c>
      <c r="G39" s="92" t="s">
        <v>841</v>
      </c>
      <c r="H39" s="92"/>
      <c r="I39" s="102">
        <v>45536</v>
      </c>
      <c r="J39" s="103"/>
      <c r="K39" s="92"/>
      <c r="L39" s="92"/>
    </row>
    <row r="40" spans="1:12" ht="45.75" thickBot="1" x14ac:dyDescent="0.3">
      <c r="A40" s="84">
        <v>36</v>
      </c>
      <c r="B40" s="92" t="s">
        <v>294</v>
      </c>
      <c r="C40" s="92" t="s">
        <v>297</v>
      </c>
      <c r="D40" s="92" t="s">
        <v>291</v>
      </c>
      <c r="E40" s="92">
        <v>1210</v>
      </c>
      <c r="F40" s="92">
        <v>2007</v>
      </c>
      <c r="G40" s="92" t="s">
        <v>839</v>
      </c>
      <c r="H40" s="84"/>
      <c r="I40" s="102">
        <v>45383</v>
      </c>
      <c r="J40" s="103"/>
      <c r="K40" s="84"/>
      <c r="L40" s="84"/>
    </row>
    <row r="41" spans="1:12" ht="45.75" thickBot="1" x14ac:dyDescent="0.3">
      <c r="A41" s="84">
        <v>37</v>
      </c>
      <c r="B41" s="92" t="s">
        <v>667</v>
      </c>
      <c r="C41" s="92" t="s">
        <v>298</v>
      </c>
      <c r="D41" s="113" t="s">
        <v>299</v>
      </c>
      <c r="E41" s="92" t="s">
        <v>300</v>
      </c>
      <c r="F41" s="92">
        <v>2013</v>
      </c>
      <c r="G41" s="92" t="s">
        <v>839</v>
      </c>
      <c r="H41" s="84">
        <v>830</v>
      </c>
      <c r="I41" s="102">
        <v>45566</v>
      </c>
      <c r="J41" s="103"/>
      <c r="K41" s="84"/>
      <c r="L41" s="84"/>
    </row>
    <row r="42" spans="1:12" ht="45.75" thickBot="1" x14ac:dyDescent="0.3">
      <c r="A42" s="84">
        <v>38</v>
      </c>
      <c r="B42" s="92" t="s">
        <v>668</v>
      </c>
      <c r="C42" s="92" t="s">
        <v>301</v>
      </c>
      <c r="D42" s="113" t="s">
        <v>299</v>
      </c>
      <c r="E42" s="177" t="s">
        <v>669</v>
      </c>
      <c r="F42" s="92">
        <v>2013</v>
      </c>
      <c r="G42" s="92" t="s">
        <v>839</v>
      </c>
      <c r="H42" s="84">
        <v>831</v>
      </c>
      <c r="I42" s="102">
        <v>45536</v>
      </c>
      <c r="J42" s="103"/>
      <c r="K42" s="84"/>
      <c r="L42" s="84"/>
    </row>
    <row r="43" spans="1:12" ht="57" customHeight="1" thickBot="1" x14ac:dyDescent="0.3">
      <c r="A43" s="84">
        <v>39</v>
      </c>
      <c r="B43" s="84" t="s">
        <v>302</v>
      </c>
      <c r="C43" s="84" t="s">
        <v>670</v>
      </c>
      <c r="D43" s="84" t="s">
        <v>303</v>
      </c>
      <c r="E43" s="84">
        <v>18038</v>
      </c>
      <c r="F43" s="84">
        <v>2018</v>
      </c>
      <c r="G43" s="84" t="s">
        <v>842</v>
      </c>
      <c r="H43" s="84"/>
      <c r="I43" s="102">
        <v>45442</v>
      </c>
      <c r="J43" s="103"/>
      <c r="K43" s="84"/>
      <c r="L43" s="84"/>
    </row>
    <row r="44" spans="1:12" ht="59.25" customHeight="1" thickBot="1" x14ac:dyDescent="0.3">
      <c r="A44" s="84">
        <v>40</v>
      </c>
      <c r="B44" s="84" t="s">
        <v>302</v>
      </c>
      <c r="C44" s="84" t="s">
        <v>671</v>
      </c>
      <c r="D44" s="84" t="s">
        <v>303</v>
      </c>
      <c r="E44" s="84">
        <v>18039</v>
      </c>
      <c r="F44" s="84">
        <v>2018</v>
      </c>
      <c r="G44" s="84" t="s">
        <v>842</v>
      </c>
      <c r="H44" s="84"/>
      <c r="I44" s="102">
        <v>45442</v>
      </c>
      <c r="J44" s="103"/>
      <c r="K44" s="84"/>
      <c r="L44" s="84"/>
    </row>
    <row r="45" spans="1:12" ht="105.75" thickBot="1" x14ac:dyDescent="0.3">
      <c r="A45" s="84">
        <v>41</v>
      </c>
      <c r="B45" s="84" t="s">
        <v>672</v>
      </c>
      <c r="C45" s="84" t="s">
        <v>673</v>
      </c>
      <c r="D45" s="84" t="s">
        <v>303</v>
      </c>
      <c r="E45" s="84">
        <v>18005</v>
      </c>
      <c r="F45" s="84">
        <v>2018</v>
      </c>
      <c r="G45" s="84" t="s">
        <v>545</v>
      </c>
      <c r="H45" s="84"/>
      <c r="I45" s="102">
        <v>45442</v>
      </c>
      <c r="J45" s="103"/>
      <c r="K45" s="84"/>
      <c r="L45" s="84"/>
    </row>
    <row r="46" spans="1:12" ht="54" customHeight="1" thickBot="1" x14ac:dyDescent="0.3">
      <c r="A46" s="92">
        <v>42</v>
      </c>
      <c r="B46" s="92" t="s">
        <v>304</v>
      </c>
      <c r="C46" s="92" t="s">
        <v>305</v>
      </c>
      <c r="D46" s="92" t="s">
        <v>303</v>
      </c>
      <c r="E46" s="92">
        <v>18006</v>
      </c>
      <c r="F46" s="92">
        <v>2018</v>
      </c>
      <c r="G46" s="92" t="s">
        <v>842</v>
      </c>
      <c r="H46" s="92"/>
      <c r="I46" s="102">
        <v>45381</v>
      </c>
      <c r="J46" s="103"/>
      <c r="K46" s="92"/>
      <c r="L46" s="92"/>
    </row>
    <row r="47" spans="1:12" ht="42" customHeight="1" thickBot="1" x14ac:dyDescent="0.3">
      <c r="A47" s="84">
        <v>43</v>
      </c>
      <c r="B47" s="84" t="s">
        <v>306</v>
      </c>
      <c r="C47" s="84" t="s">
        <v>307</v>
      </c>
      <c r="D47" s="109" t="s">
        <v>308</v>
      </c>
      <c r="E47" s="84">
        <v>1800074</v>
      </c>
      <c r="F47" s="84">
        <v>2018</v>
      </c>
      <c r="G47" s="84" t="s">
        <v>839</v>
      </c>
      <c r="H47" s="84" t="s">
        <v>674</v>
      </c>
      <c r="I47" s="102">
        <v>45536</v>
      </c>
      <c r="J47" s="103"/>
      <c r="K47" s="84"/>
      <c r="L47" s="84"/>
    </row>
    <row r="48" spans="1:12" ht="45.75" thickBot="1" x14ac:dyDescent="0.3">
      <c r="A48" s="84">
        <v>44</v>
      </c>
      <c r="B48" s="84" t="s">
        <v>309</v>
      </c>
      <c r="C48" s="84" t="s">
        <v>310</v>
      </c>
      <c r="D48" s="109" t="s">
        <v>311</v>
      </c>
      <c r="E48" s="84">
        <v>604</v>
      </c>
      <c r="F48" s="84">
        <v>2018</v>
      </c>
      <c r="G48" s="84" t="s">
        <v>839</v>
      </c>
      <c r="H48" s="84" t="s">
        <v>675</v>
      </c>
      <c r="I48" s="102">
        <v>45536</v>
      </c>
      <c r="J48" s="103"/>
      <c r="K48" s="84"/>
      <c r="L48" s="84"/>
    </row>
    <row r="49" spans="9:10" x14ac:dyDescent="0.25">
      <c r="I49" s="11"/>
      <c r="J49" s="1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35CE2-AE83-4233-A9DE-EB8790DAE3E4}">
  <dimension ref="A1:Q29"/>
  <sheetViews>
    <sheetView workbookViewId="0">
      <selection activeCell="G1" sqref="G1"/>
    </sheetView>
  </sheetViews>
  <sheetFormatPr defaultRowHeight="15" x14ac:dyDescent="0.25"/>
  <cols>
    <col min="1" max="1" width="6.5703125" customWidth="1"/>
    <col min="2" max="2" width="26.7109375" customWidth="1"/>
    <col min="3" max="3" width="18.28515625" customWidth="1"/>
    <col min="4" max="4" width="19.140625" customWidth="1"/>
    <col min="5" max="5" width="18.5703125" customWidth="1"/>
    <col min="7" max="7" width="30.140625" customWidth="1"/>
    <col min="8" max="8" width="11" customWidth="1"/>
    <col min="9" max="9" width="12" customWidth="1"/>
    <col min="10" max="10" width="13.85546875" customWidth="1"/>
    <col min="11" max="11" width="11.5703125" customWidth="1"/>
    <col min="12" max="12" width="12.7109375" customWidth="1"/>
  </cols>
  <sheetData>
    <row r="1" spans="1:17" ht="15.75" thickBot="1" x14ac:dyDescent="0.3">
      <c r="B1" s="285"/>
      <c r="D1" s="22"/>
      <c r="G1" t="s">
        <v>874</v>
      </c>
    </row>
    <row r="2" spans="1:17" x14ac:dyDescent="0.25">
      <c r="B2" t="s">
        <v>872</v>
      </c>
    </row>
    <row r="3" spans="1:17" ht="15.75" thickBot="1" x14ac:dyDescent="0.3">
      <c r="A3" s="75" t="s">
        <v>566</v>
      </c>
      <c r="B3" s="12"/>
      <c r="C3" s="12"/>
    </row>
    <row r="4" spans="1:17" ht="35.25" customHeight="1" thickBot="1" x14ac:dyDescent="0.3">
      <c r="A4" s="46" t="s">
        <v>1</v>
      </c>
      <c r="B4" s="4" t="s">
        <v>2</v>
      </c>
      <c r="C4" s="72" t="s">
        <v>3</v>
      </c>
      <c r="D4" s="73" t="s">
        <v>4</v>
      </c>
      <c r="E4" s="53" t="s">
        <v>57</v>
      </c>
      <c r="F4" s="41" t="s">
        <v>6</v>
      </c>
      <c r="G4" s="4" t="s">
        <v>7</v>
      </c>
      <c r="H4" s="19" t="s">
        <v>8</v>
      </c>
      <c r="I4" s="47" t="s">
        <v>553</v>
      </c>
      <c r="J4" s="44" t="s">
        <v>550</v>
      </c>
      <c r="K4" s="24" t="s">
        <v>551</v>
      </c>
      <c r="L4" s="25" t="s">
        <v>552</v>
      </c>
    </row>
    <row r="5" spans="1:17" ht="51" customHeight="1" thickBot="1" x14ac:dyDescent="0.3">
      <c r="A5" s="91">
        <v>1</v>
      </c>
      <c r="B5" s="91" t="s">
        <v>312</v>
      </c>
      <c r="C5" s="91" t="s">
        <v>313</v>
      </c>
      <c r="D5" s="92" t="s">
        <v>314</v>
      </c>
      <c r="E5" s="116" t="s">
        <v>315</v>
      </c>
      <c r="F5" s="115">
        <v>2013</v>
      </c>
      <c r="G5" s="92" t="s">
        <v>316</v>
      </c>
      <c r="H5" s="115">
        <v>893</v>
      </c>
      <c r="I5" s="102">
        <v>45412</v>
      </c>
      <c r="J5" s="178"/>
      <c r="K5" s="92"/>
      <c r="L5" s="116"/>
    </row>
    <row r="6" spans="1:17" ht="117" customHeight="1" thickBot="1" x14ac:dyDescent="0.3">
      <c r="A6" s="90">
        <v>2</v>
      </c>
      <c r="B6" s="179" t="s">
        <v>317</v>
      </c>
      <c r="C6" s="91" t="s">
        <v>318</v>
      </c>
      <c r="D6" s="92" t="s">
        <v>319</v>
      </c>
      <c r="E6" s="116" t="s">
        <v>320</v>
      </c>
      <c r="F6" s="115">
        <v>2016</v>
      </c>
      <c r="G6" s="92" t="s">
        <v>321</v>
      </c>
      <c r="H6" s="115">
        <v>1190</v>
      </c>
      <c r="I6" s="102">
        <v>45292</v>
      </c>
      <c r="J6" s="178"/>
      <c r="K6" s="92"/>
      <c r="L6" s="116"/>
    </row>
    <row r="7" spans="1:17" ht="55.5" customHeight="1" thickBot="1" x14ac:dyDescent="0.3">
      <c r="A7" s="90">
        <v>3</v>
      </c>
      <c r="B7" s="180" t="s">
        <v>306</v>
      </c>
      <c r="C7" s="117" t="s">
        <v>307</v>
      </c>
      <c r="D7" s="118" t="s">
        <v>308</v>
      </c>
      <c r="E7" s="120">
        <v>1600847</v>
      </c>
      <c r="F7" s="119">
        <v>2016</v>
      </c>
      <c r="G7" s="118" t="s">
        <v>321</v>
      </c>
      <c r="H7" s="119">
        <v>1191</v>
      </c>
      <c r="I7" s="181">
        <v>45323</v>
      </c>
      <c r="J7" s="69"/>
      <c r="K7" s="118"/>
      <c r="L7" s="120"/>
      <c r="Q7" t="s">
        <v>125</v>
      </c>
    </row>
    <row r="8" spans="1:17" ht="48.75" customHeight="1" thickBot="1" x14ac:dyDescent="0.3">
      <c r="A8" s="95">
        <v>4</v>
      </c>
      <c r="B8" s="91" t="s">
        <v>322</v>
      </c>
      <c r="C8" s="91" t="s">
        <v>323</v>
      </c>
      <c r="D8" s="92" t="s">
        <v>324</v>
      </c>
      <c r="E8" s="116">
        <v>45296</v>
      </c>
      <c r="F8" s="115">
        <v>2013</v>
      </c>
      <c r="G8" s="92" t="s">
        <v>676</v>
      </c>
      <c r="H8" s="115">
        <v>941</v>
      </c>
      <c r="I8" s="102">
        <v>45566</v>
      </c>
      <c r="J8" s="178"/>
      <c r="K8" s="92"/>
      <c r="L8" s="116"/>
    </row>
    <row r="9" spans="1:17" ht="55.5" customHeight="1" thickBot="1" x14ac:dyDescent="0.3">
      <c r="A9" s="92">
        <v>5</v>
      </c>
      <c r="B9" s="180" t="s">
        <v>325</v>
      </c>
      <c r="C9" s="117" t="s">
        <v>326</v>
      </c>
      <c r="D9" s="118" t="s">
        <v>324</v>
      </c>
      <c r="E9" s="120" t="s">
        <v>677</v>
      </c>
      <c r="F9" s="119">
        <v>2014</v>
      </c>
      <c r="G9" s="118" t="s">
        <v>327</v>
      </c>
      <c r="H9" s="119">
        <v>919</v>
      </c>
      <c r="I9" s="181">
        <v>45536</v>
      </c>
      <c r="J9" s="69"/>
      <c r="K9" s="118"/>
      <c r="L9" s="120"/>
    </row>
    <row r="10" spans="1:17" ht="48.75" customHeight="1" thickBot="1" x14ac:dyDescent="0.3">
      <c r="A10" s="90">
        <v>6</v>
      </c>
      <c r="B10" s="91" t="s">
        <v>328</v>
      </c>
      <c r="C10" s="91" t="s">
        <v>329</v>
      </c>
      <c r="D10" s="92" t="s">
        <v>324</v>
      </c>
      <c r="E10" s="116">
        <v>41925</v>
      </c>
      <c r="F10" s="115">
        <v>2014</v>
      </c>
      <c r="G10" s="92" t="s">
        <v>330</v>
      </c>
      <c r="H10" s="115">
        <v>933</v>
      </c>
      <c r="I10" s="172">
        <v>45536</v>
      </c>
      <c r="J10" s="182"/>
      <c r="K10" s="183"/>
      <c r="L10" s="184"/>
    </row>
    <row r="11" spans="1:17" ht="56.25" customHeight="1" thickBot="1" x14ac:dyDescent="0.3">
      <c r="A11" s="90">
        <v>7</v>
      </c>
      <c r="B11" s="117" t="s">
        <v>322</v>
      </c>
      <c r="C11" s="117" t="s">
        <v>329</v>
      </c>
      <c r="D11" s="118" t="s">
        <v>331</v>
      </c>
      <c r="E11" s="120">
        <v>45239</v>
      </c>
      <c r="F11" s="119">
        <v>2014</v>
      </c>
      <c r="G11" s="118" t="s">
        <v>321</v>
      </c>
      <c r="H11" s="119">
        <v>926</v>
      </c>
      <c r="I11" s="185">
        <v>45536</v>
      </c>
      <c r="J11" s="186"/>
      <c r="K11" s="187"/>
      <c r="L11" s="188"/>
    </row>
    <row r="12" spans="1:17" ht="58.5" customHeight="1" thickBot="1" x14ac:dyDescent="0.3">
      <c r="A12" s="95">
        <v>8</v>
      </c>
      <c r="B12" s="91" t="s">
        <v>332</v>
      </c>
      <c r="C12" s="91" t="s">
        <v>333</v>
      </c>
      <c r="D12" s="92" t="s">
        <v>334</v>
      </c>
      <c r="E12" s="116" t="s">
        <v>335</v>
      </c>
      <c r="F12" s="115">
        <v>2014</v>
      </c>
      <c r="G12" s="92" t="s">
        <v>321</v>
      </c>
      <c r="H12" s="115">
        <v>1129</v>
      </c>
      <c r="I12" s="105">
        <v>45323</v>
      </c>
      <c r="J12" s="189"/>
      <c r="K12" s="190"/>
      <c r="L12" s="191"/>
    </row>
    <row r="13" spans="1:17" ht="69.75" customHeight="1" thickBot="1" x14ac:dyDescent="0.3">
      <c r="A13" s="95">
        <v>9</v>
      </c>
      <c r="B13" s="117" t="s">
        <v>678</v>
      </c>
      <c r="C13" s="117" t="s">
        <v>336</v>
      </c>
      <c r="D13" s="118" t="s">
        <v>314</v>
      </c>
      <c r="E13" s="120" t="s">
        <v>337</v>
      </c>
      <c r="F13" s="119"/>
      <c r="G13" s="118" t="s">
        <v>837</v>
      </c>
      <c r="H13" s="119" t="s">
        <v>338</v>
      </c>
      <c r="I13" s="181">
        <v>45536</v>
      </c>
      <c r="J13" s="69"/>
      <c r="K13" s="118"/>
      <c r="L13" s="120"/>
    </row>
    <row r="14" spans="1:17" ht="46.5" customHeight="1" thickBot="1" x14ac:dyDescent="0.3">
      <c r="A14" s="95">
        <v>10</v>
      </c>
      <c r="B14" s="91" t="s">
        <v>339</v>
      </c>
      <c r="C14" s="91" t="s">
        <v>340</v>
      </c>
      <c r="D14" s="92" t="s">
        <v>341</v>
      </c>
      <c r="E14" s="116" t="s">
        <v>342</v>
      </c>
      <c r="F14" s="115">
        <v>2004</v>
      </c>
      <c r="G14" s="92" t="s">
        <v>839</v>
      </c>
      <c r="H14" s="115" t="s">
        <v>338</v>
      </c>
      <c r="I14" s="102">
        <v>45536</v>
      </c>
      <c r="J14" s="178"/>
      <c r="K14" s="92"/>
      <c r="L14" s="116"/>
    </row>
    <row r="15" spans="1:17" ht="51.75" customHeight="1" thickBot="1" x14ac:dyDescent="0.3">
      <c r="A15" s="93">
        <v>11</v>
      </c>
      <c r="B15" s="99" t="s">
        <v>339</v>
      </c>
      <c r="C15" s="99" t="s">
        <v>679</v>
      </c>
      <c r="D15" s="85" t="s">
        <v>341</v>
      </c>
      <c r="E15" s="83" t="s">
        <v>343</v>
      </c>
      <c r="F15" s="192">
        <v>2017</v>
      </c>
      <c r="G15" s="85" t="s">
        <v>843</v>
      </c>
      <c r="H15" s="192" t="s">
        <v>338</v>
      </c>
      <c r="I15" s="181">
        <v>45536</v>
      </c>
      <c r="J15" s="69"/>
      <c r="K15" s="85"/>
      <c r="L15" s="83"/>
    </row>
    <row r="16" spans="1:17" ht="51" customHeight="1" thickBot="1" x14ac:dyDescent="0.3">
      <c r="A16" s="95">
        <v>12</v>
      </c>
      <c r="B16" s="91" t="s">
        <v>344</v>
      </c>
      <c r="C16" s="91"/>
      <c r="D16" s="92" t="s">
        <v>345</v>
      </c>
      <c r="E16" s="116"/>
      <c r="F16" s="115"/>
      <c r="G16" s="92" t="s">
        <v>839</v>
      </c>
      <c r="H16" s="115"/>
      <c r="I16" s="102">
        <v>45170</v>
      </c>
      <c r="J16" s="193"/>
      <c r="K16" s="108"/>
      <c r="L16" s="194"/>
    </row>
    <row r="17" spans="1:12" ht="48.75" customHeight="1" thickBot="1" x14ac:dyDescent="0.3">
      <c r="A17" s="95">
        <v>13</v>
      </c>
      <c r="B17" s="117" t="s">
        <v>680</v>
      </c>
      <c r="C17" s="117" t="s">
        <v>346</v>
      </c>
      <c r="D17" s="118" t="s">
        <v>341</v>
      </c>
      <c r="E17" s="120" t="s">
        <v>347</v>
      </c>
      <c r="F17" s="119">
        <v>2011</v>
      </c>
      <c r="G17" s="118" t="s">
        <v>839</v>
      </c>
      <c r="H17" s="119"/>
      <c r="I17" s="181">
        <v>45536</v>
      </c>
      <c r="J17" s="69"/>
      <c r="K17" s="85"/>
      <c r="L17" s="83"/>
    </row>
    <row r="18" spans="1:12" ht="70.5" customHeight="1" thickBot="1" x14ac:dyDescent="0.3">
      <c r="A18" s="93">
        <v>14</v>
      </c>
      <c r="B18" s="195" t="s">
        <v>348</v>
      </c>
      <c r="C18" s="195" t="s">
        <v>349</v>
      </c>
      <c r="D18" s="84" t="s">
        <v>314</v>
      </c>
      <c r="E18" s="82" t="s">
        <v>350</v>
      </c>
      <c r="F18" s="175">
        <v>2018</v>
      </c>
      <c r="G18" s="84" t="s">
        <v>844</v>
      </c>
      <c r="H18" s="175"/>
      <c r="I18" s="102">
        <v>45442</v>
      </c>
      <c r="J18" s="178"/>
      <c r="K18" s="84"/>
      <c r="L18" s="82"/>
    </row>
    <row r="19" spans="1:12" ht="53.25" customHeight="1" thickBot="1" x14ac:dyDescent="0.3">
      <c r="A19" s="93">
        <v>15</v>
      </c>
      <c r="B19" s="196" t="s">
        <v>351</v>
      </c>
      <c r="C19" s="196" t="s">
        <v>352</v>
      </c>
      <c r="D19" s="162" t="s">
        <v>311</v>
      </c>
      <c r="E19" s="83">
        <v>1240</v>
      </c>
      <c r="F19" s="192">
        <v>2017</v>
      </c>
      <c r="G19" s="85" t="s">
        <v>681</v>
      </c>
      <c r="H19" s="192">
        <v>1368</v>
      </c>
      <c r="I19" s="181">
        <v>45323</v>
      </c>
      <c r="J19" s="69"/>
      <c r="K19" s="85"/>
      <c r="L19" s="83"/>
    </row>
    <row r="20" spans="1:12" ht="48" customHeight="1" thickBot="1" x14ac:dyDescent="0.3">
      <c r="A20" s="95">
        <v>16</v>
      </c>
      <c r="B20" s="91" t="s">
        <v>353</v>
      </c>
      <c r="C20" s="91" t="s">
        <v>354</v>
      </c>
      <c r="D20" s="92" t="s">
        <v>314</v>
      </c>
      <c r="E20" s="116">
        <v>4930</v>
      </c>
      <c r="F20" s="115">
        <v>2013</v>
      </c>
      <c r="G20" s="92" t="s">
        <v>839</v>
      </c>
      <c r="H20" s="115" t="s">
        <v>355</v>
      </c>
      <c r="I20" s="102">
        <v>45412</v>
      </c>
      <c r="J20" s="178"/>
      <c r="K20" s="84"/>
      <c r="L20" s="82"/>
    </row>
    <row r="21" spans="1:12" ht="51.75" customHeight="1" thickBot="1" x14ac:dyDescent="0.3">
      <c r="A21" s="95">
        <v>17</v>
      </c>
      <c r="B21" s="117" t="s">
        <v>682</v>
      </c>
      <c r="C21" s="117"/>
      <c r="D21" s="118"/>
      <c r="E21" s="120" t="s">
        <v>356</v>
      </c>
      <c r="F21" s="119">
        <v>2011</v>
      </c>
      <c r="G21" s="118" t="s">
        <v>839</v>
      </c>
      <c r="H21" s="119"/>
      <c r="I21" s="181">
        <v>45412</v>
      </c>
      <c r="J21" s="69"/>
      <c r="K21" s="85"/>
      <c r="L21" s="83"/>
    </row>
    <row r="22" spans="1:12" ht="30.75" thickBot="1" x14ac:dyDescent="0.3">
      <c r="A22" s="95">
        <v>18</v>
      </c>
      <c r="B22" s="91" t="s">
        <v>683</v>
      </c>
      <c r="C22" s="91" t="s">
        <v>357</v>
      </c>
      <c r="D22" s="92" t="s">
        <v>314</v>
      </c>
      <c r="E22" s="197" t="s">
        <v>358</v>
      </c>
      <c r="F22" s="115">
        <v>2014</v>
      </c>
      <c r="G22" s="92" t="s">
        <v>839</v>
      </c>
      <c r="H22" s="115"/>
      <c r="I22" s="102">
        <v>45412</v>
      </c>
      <c r="J22" s="198"/>
      <c r="K22" s="173"/>
      <c r="L22" s="174"/>
    </row>
    <row r="23" spans="1:12" ht="90.75" customHeight="1" thickBot="1" x14ac:dyDescent="0.3">
      <c r="A23" s="93">
        <v>19</v>
      </c>
      <c r="B23" s="196" t="s">
        <v>359</v>
      </c>
      <c r="C23" s="99" t="s">
        <v>360</v>
      </c>
      <c r="D23" s="85" t="s">
        <v>314</v>
      </c>
      <c r="E23" s="83" t="s">
        <v>361</v>
      </c>
      <c r="F23" s="192">
        <v>2017</v>
      </c>
      <c r="G23" s="85" t="s">
        <v>837</v>
      </c>
      <c r="H23" s="192" t="s">
        <v>684</v>
      </c>
      <c r="I23" s="181">
        <v>45323</v>
      </c>
      <c r="J23" s="69"/>
      <c r="K23" s="85"/>
      <c r="L23" s="83"/>
    </row>
    <row r="24" spans="1:12" ht="60.75" customHeight="1" thickBot="1" x14ac:dyDescent="0.3">
      <c r="A24" s="95">
        <v>20</v>
      </c>
      <c r="B24" s="91" t="s">
        <v>362</v>
      </c>
      <c r="C24" s="91" t="s">
        <v>363</v>
      </c>
      <c r="D24" s="199" t="s">
        <v>364</v>
      </c>
      <c r="E24" s="116" t="s">
        <v>365</v>
      </c>
      <c r="F24" s="115">
        <v>2014</v>
      </c>
      <c r="G24" s="92" t="s">
        <v>839</v>
      </c>
      <c r="H24" s="115">
        <v>909</v>
      </c>
      <c r="I24" s="102">
        <v>45536</v>
      </c>
      <c r="J24" s="178"/>
      <c r="K24" s="84"/>
      <c r="L24" s="82"/>
    </row>
    <row r="25" spans="1:12" ht="48" customHeight="1" thickBot="1" x14ac:dyDescent="0.3">
      <c r="A25" s="92">
        <v>21</v>
      </c>
      <c r="B25" s="180" t="s">
        <v>366</v>
      </c>
      <c r="C25" s="117" t="s">
        <v>367</v>
      </c>
      <c r="D25" s="118" t="s">
        <v>261</v>
      </c>
      <c r="E25" s="120" t="s">
        <v>685</v>
      </c>
      <c r="F25" s="119">
        <v>2010</v>
      </c>
      <c r="G25" s="118" t="s">
        <v>839</v>
      </c>
      <c r="H25" s="119"/>
      <c r="I25" s="181">
        <v>45566</v>
      </c>
      <c r="J25" s="69"/>
      <c r="K25" s="85"/>
      <c r="L25" s="83"/>
    </row>
    <row r="26" spans="1:12" ht="36" customHeight="1" thickBot="1" x14ac:dyDescent="0.3">
      <c r="A26" s="79">
        <v>22</v>
      </c>
      <c r="B26" s="89" t="s">
        <v>368</v>
      </c>
      <c r="C26" s="89" t="s">
        <v>369</v>
      </c>
      <c r="D26" s="84" t="s">
        <v>370</v>
      </c>
      <c r="E26" s="82" t="s">
        <v>371</v>
      </c>
      <c r="F26" s="175">
        <v>2019</v>
      </c>
      <c r="G26" s="84" t="s">
        <v>372</v>
      </c>
      <c r="H26" s="175">
        <v>1426</v>
      </c>
      <c r="I26" s="102">
        <v>45536</v>
      </c>
      <c r="J26" s="178"/>
      <c r="K26" s="84"/>
      <c r="L26" s="82"/>
    </row>
    <row r="27" spans="1:12" ht="57.75" customHeight="1" thickBot="1" x14ac:dyDescent="0.3">
      <c r="A27" s="84">
        <v>23</v>
      </c>
      <c r="B27" s="99" t="s">
        <v>368</v>
      </c>
      <c r="C27" s="99" t="s">
        <v>369</v>
      </c>
      <c r="D27" s="85" t="s">
        <v>370</v>
      </c>
      <c r="E27" s="98" t="s">
        <v>373</v>
      </c>
      <c r="F27" s="263">
        <v>2019</v>
      </c>
      <c r="G27" s="98" t="s">
        <v>791</v>
      </c>
      <c r="H27" s="263">
        <v>1427</v>
      </c>
      <c r="I27" s="262">
        <v>45566</v>
      </c>
      <c r="J27" s="264"/>
      <c r="K27" s="98"/>
      <c r="L27" s="265"/>
    </row>
    <row r="28" spans="1:12" ht="62.25" customHeight="1" thickBot="1" x14ac:dyDescent="0.3">
      <c r="A28" s="269">
        <v>24</v>
      </c>
      <c r="B28" s="84" t="s">
        <v>374</v>
      </c>
      <c r="C28" s="175" t="s">
        <v>375</v>
      </c>
      <c r="D28" s="84" t="s">
        <v>376</v>
      </c>
      <c r="E28" s="84" t="s">
        <v>377</v>
      </c>
      <c r="F28" s="175">
        <v>2019</v>
      </c>
      <c r="G28" s="84" t="s">
        <v>37</v>
      </c>
      <c r="H28" s="175">
        <v>1431</v>
      </c>
      <c r="I28" s="102">
        <v>45505</v>
      </c>
      <c r="J28" s="178"/>
      <c r="K28" s="84"/>
      <c r="L28" s="82"/>
    </row>
    <row r="29" spans="1:12" ht="49.5" customHeight="1" thickBot="1" x14ac:dyDescent="0.3">
      <c r="A29" s="270">
        <v>25</v>
      </c>
      <c r="B29" s="271" t="s">
        <v>869</v>
      </c>
      <c r="C29" s="274" t="s">
        <v>870</v>
      </c>
      <c r="D29" s="274" t="s">
        <v>314</v>
      </c>
      <c r="E29" s="273" t="s">
        <v>871</v>
      </c>
      <c r="F29" s="274">
        <v>2021</v>
      </c>
      <c r="G29" s="92" t="s">
        <v>316</v>
      </c>
      <c r="H29" s="267"/>
      <c r="I29" s="272" t="s">
        <v>846</v>
      </c>
      <c r="J29" s="268"/>
      <c r="K29" s="267"/>
      <c r="L29" s="266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54679-17E5-4944-BE3B-5FC1DCB1DA0D}">
  <dimension ref="A1:L9"/>
  <sheetViews>
    <sheetView workbookViewId="0">
      <selection activeCell="G1" sqref="G1"/>
    </sheetView>
  </sheetViews>
  <sheetFormatPr defaultRowHeight="15" x14ac:dyDescent="0.25"/>
  <cols>
    <col min="1" max="1" width="3.85546875" customWidth="1"/>
    <col min="2" max="2" width="23.28515625" customWidth="1"/>
    <col min="3" max="3" width="14.7109375" customWidth="1"/>
    <col min="4" max="4" width="10.85546875" customWidth="1"/>
    <col min="5" max="5" width="12.140625" customWidth="1"/>
    <col min="7" max="7" width="17.42578125" customWidth="1"/>
    <col min="9" max="9" width="20.7109375" customWidth="1"/>
    <col min="10" max="10" width="15.42578125" customWidth="1"/>
    <col min="12" max="12" width="14.7109375" customWidth="1"/>
  </cols>
  <sheetData>
    <row r="1" spans="1:12" ht="15.75" thickBot="1" x14ac:dyDescent="0.3">
      <c r="B1" s="285"/>
      <c r="D1" s="22"/>
      <c r="G1" t="s">
        <v>874</v>
      </c>
    </row>
    <row r="2" spans="1:12" x14ac:dyDescent="0.25">
      <c r="B2" t="s">
        <v>872</v>
      </c>
    </row>
    <row r="3" spans="1:12" ht="15.75" thickBot="1" x14ac:dyDescent="0.3">
      <c r="A3" s="75" t="s">
        <v>567</v>
      </c>
      <c r="B3" s="12"/>
      <c r="C3" s="12"/>
      <c r="D3" s="12"/>
    </row>
    <row r="4" spans="1:12" ht="24.75" thickBot="1" x14ac:dyDescent="0.3">
      <c r="A4" s="4" t="s">
        <v>1</v>
      </c>
      <c r="B4" s="4" t="s">
        <v>2</v>
      </c>
      <c r="C4" s="4" t="s">
        <v>3</v>
      </c>
      <c r="D4" s="4" t="s">
        <v>4</v>
      </c>
      <c r="E4" s="4" t="s">
        <v>57</v>
      </c>
      <c r="F4" s="4" t="s">
        <v>6</v>
      </c>
      <c r="G4" s="4" t="s">
        <v>7</v>
      </c>
      <c r="H4" s="4" t="s">
        <v>8</v>
      </c>
      <c r="I4" s="4" t="s">
        <v>9</v>
      </c>
      <c r="J4" s="24" t="s">
        <v>550</v>
      </c>
      <c r="K4" s="24" t="s">
        <v>551</v>
      </c>
      <c r="L4" s="25" t="s">
        <v>552</v>
      </c>
    </row>
    <row r="5" spans="1:12" ht="55.5" customHeight="1" thickBot="1" x14ac:dyDescent="0.3">
      <c r="A5" s="33">
        <v>1</v>
      </c>
      <c r="B5" s="33" t="s">
        <v>722</v>
      </c>
      <c r="C5" s="33" t="s">
        <v>379</v>
      </c>
      <c r="D5" s="33" t="s">
        <v>378</v>
      </c>
      <c r="E5" s="33" t="s">
        <v>380</v>
      </c>
      <c r="F5" s="33">
        <v>2016</v>
      </c>
      <c r="G5" s="33" t="s">
        <v>172</v>
      </c>
      <c r="H5" s="33">
        <v>1294</v>
      </c>
      <c r="I5" s="200">
        <v>45597</v>
      </c>
      <c r="J5" s="33"/>
      <c r="K5" s="33"/>
      <c r="L5" s="33"/>
    </row>
    <row r="6" spans="1:12" ht="57.75" customHeight="1" thickBot="1" x14ac:dyDescent="0.3">
      <c r="A6" s="33">
        <v>2</v>
      </c>
      <c r="B6" s="33" t="s">
        <v>723</v>
      </c>
      <c r="C6" s="33" t="s">
        <v>379</v>
      </c>
      <c r="D6" s="33" t="s">
        <v>378</v>
      </c>
      <c r="E6" s="33" t="s">
        <v>381</v>
      </c>
      <c r="F6" s="33">
        <v>2016</v>
      </c>
      <c r="G6" s="33" t="s">
        <v>686</v>
      </c>
      <c r="H6" s="33" t="s">
        <v>26</v>
      </c>
      <c r="I6" s="200">
        <v>45597</v>
      </c>
      <c r="J6" s="33"/>
      <c r="K6" s="33"/>
      <c r="L6" s="33"/>
    </row>
    <row r="7" spans="1:12" ht="55.5" customHeight="1" thickBot="1" x14ac:dyDescent="0.3">
      <c r="A7" s="68">
        <v>3</v>
      </c>
      <c r="B7" s="68" t="s">
        <v>762</v>
      </c>
      <c r="C7" s="201" t="s">
        <v>763</v>
      </c>
      <c r="D7" s="68" t="s">
        <v>378</v>
      </c>
      <c r="E7" s="16" t="s">
        <v>794</v>
      </c>
      <c r="F7" s="68">
        <v>2020</v>
      </c>
      <c r="G7" s="201" t="s">
        <v>790</v>
      </c>
      <c r="H7" s="68">
        <v>1690</v>
      </c>
      <c r="I7" s="202">
        <v>45323</v>
      </c>
      <c r="J7" s="68"/>
      <c r="K7" s="13"/>
      <c r="L7" s="13"/>
    </row>
    <row r="8" spans="1:12" ht="60.75" customHeight="1" thickBot="1" x14ac:dyDescent="0.3">
      <c r="A8" s="68">
        <v>4</v>
      </c>
      <c r="B8" s="68" t="s">
        <v>762</v>
      </c>
      <c r="C8" s="201" t="s">
        <v>763</v>
      </c>
      <c r="D8" s="68" t="s">
        <v>378</v>
      </c>
      <c r="E8" s="16" t="s">
        <v>795</v>
      </c>
      <c r="F8" s="68">
        <v>2020</v>
      </c>
      <c r="G8" s="201" t="s">
        <v>790</v>
      </c>
      <c r="H8" s="68">
        <v>1691</v>
      </c>
      <c r="I8" s="202">
        <v>45323</v>
      </c>
      <c r="J8" s="68"/>
      <c r="K8" s="13"/>
      <c r="L8" s="13"/>
    </row>
    <row r="9" spans="1:12" x14ac:dyDescent="0.25">
      <c r="F9" s="51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6FD14-8B8E-438F-A158-56C1A90D4673}">
  <dimension ref="A1:N10"/>
  <sheetViews>
    <sheetView workbookViewId="0">
      <selection activeCell="G1" sqref="G1"/>
    </sheetView>
  </sheetViews>
  <sheetFormatPr defaultRowHeight="15" x14ac:dyDescent="0.25"/>
  <cols>
    <col min="1" max="1" width="3.5703125" customWidth="1"/>
    <col min="2" max="2" width="22.28515625" customWidth="1"/>
    <col min="3" max="3" width="21.140625" customWidth="1"/>
    <col min="4" max="4" width="17.85546875" customWidth="1"/>
    <col min="5" max="5" width="23.28515625" customWidth="1"/>
    <col min="6" max="6" width="11.140625" customWidth="1"/>
    <col min="7" max="7" width="17.42578125" customWidth="1"/>
    <col min="8" max="8" width="15.85546875" customWidth="1"/>
    <col min="9" max="9" width="19.7109375" customWidth="1"/>
    <col min="10" max="10" width="13" customWidth="1"/>
    <col min="12" max="12" width="13.7109375" customWidth="1"/>
  </cols>
  <sheetData>
    <row r="1" spans="1:14" ht="15.75" thickBot="1" x14ac:dyDescent="0.3">
      <c r="B1" s="285"/>
      <c r="D1" s="22"/>
      <c r="G1" t="s">
        <v>874</v>
      </c>
    </row>
    <row r="2" spans="1:14" x14ac:dyDescent="0.25">
      <c r="B2" t="s">
        <v>872</v>
      </c>
    </row>
    <row r="3" spans="1:14" ht="15.75" thickBot="1" x14ac:dyDescent="0.3">
      <c r="A3" s="5"/>
      <c r="B3" t="s">
        <v>569</v>
      </c>
    </row>
    <row r="4" spans="1:14" ht="24.75" thickBot="1" x14ac:dyDescent="0.3">
      <c r="A4" s="7" t="s">
        <v>1</v>
      </c>
      <c r="B4" s="7" t="s">
        <v>2</v>
      </c>
      <c r="C4" s="7" t="s">
        <v>3</v>
      </c>
      <c r="D4" s="7" t="s">
        <v>4</v>
      </c>
      <c r="E4" s="7" t="s">
        <v>57</v>
      </c>
      <c r="F4" s="7" t="s">
        <v>6</v>
      </c>
      <c r="G4" s="7" t="s">
        <v>7</v>
      </c>
      <c r="H4" s="7" t="s">
        <v>8</v>
      </c>
      <c r="I4" s="35" t="s">
        <v>568</v>
      </c>
      <c r="J4" s="36" t="s">
        <v>570</v>
      </c>
      <c r="K4" s="36" t="s">
        <v>551</v>
      </c>
      <c r="L4" s="37" t="s">
        <v>552</v>
      </c>
    </row>
    <row r="5" spans="1:14" ht="59.25" customHeight="1" thickBot="1" x14ac:dyDescent="0.3">
      <c r="A5" s="84">
        <v>1</v>
      </c>
      <c r="B5" s="84" t="s">
        <v>724</v>
      </c>
      <c r="C5" s="84" t="s">
        <v>687</v>
      </c>
      <c r="D5" s="84" t="s">
        <v>382</v>
      </c>
      <c r="E5" s="84" t="s">
        <v>688</v>
      </c>
      <c r="F5" s="84">
        <v>2007</v>
      </c>
      <c r="G5" s="84" t="s">
        <v>726</v>
      </c>
      <c r="H5" s="84" t="s">
        <v>689</v>
      </c>
      <c r="I5" s="102">
        <v>45473</v>
      </c>
      <c r="J5" s="173"/>
      <c r="K5" s="59"/>
      <c r="L5" s="59"/>
    </row>
    <row r="6" spans="1:14" ht="96" customHeight="1" thickBot="1" x14ac:dyDescent="0.3">
      <c r="A6" s="84">
        <v>2</v>
      </c>
      <c r="B6" s="84" t="s">
        <v>383</v>
      </c>
      <c r="C6" s="84" t="s">
        <v>690</v>
      </c>
      <c r="D6" s="84" t="s">
        <v>384</v>
      </c>
      <c r="E6" s="84" t="s">
        <v>691</v>
      </c>
      <c r="F6" s="84">
        <v>2020</v>
      </c>
      <c r="G6" s="84" t="s">
        <v>182</v>
      </c>
      <c r="H6" s="84" t="s">
        <v>692</v>
      </c>
      <c r="I6" s="102">
        <v>45473</v>
      </c>
      <c r="J6" s="81"/>
      <c r="K6" s="62"/>
      <c r="L6" s="62"/>
    </row>
    <row r="7" spans="1:14" ht="108.75" customHeight="1" thickBot="1" x14ac:dyDescent="0.3">
      <c r="A7" s="84">
        <v>3</v>
      </c>
      <c r="B7" s="84" t="s">
        <v>383</v>
      </c>
      <c r="C7" s="84" t="s">
        <v>693</v>
      </c>
      <c r="D7" s="84" t="s">
        <v>384</v>
      </c>
      <c r="E7" s="84" t="s">
        <v>694</v>
      </c>
      <c r="F7" s="84">
        <v>2020</v>
      </c>
      <c r="G7" s="84" t="s">
        <v>695</v>
      </c>
      <c r="H7" s="84" t="s">
        <v>696</v>
      </c>
      <c r="I7" s="102">
        <v>45473</v>
      </c>
      <c r="J7" s="81"/>
      <c r="K7" s="62"/>
      <c r="L7" s="62"/>
    </row>
    <row r="8" spans="1:14" x14ac:dyDescent="0.25">
      <c r="A8" s="5"/>
    </row>
    <row r="9" spans="1:14" x14ac:dyDescent="0.25">
      <c r="A9" s="5"/>
    </row>
    <row r="10" spans="1:14" x14ac:dyDescent="0.25">
      <c r="N10" t="s">
        <v>125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B49D1-DF55-4BE4-9011-520EB4360C6E}">
  <dimension ref="A1:L8"/>
  <sheetViews>
    <sheetView workbookViewId="0">
      <selection activeCell="G1" sqref="G1"/>
    </sheetView>
  </sheetViews>
  <sheetFormatPr defaultRowHeight="15" x14ac:dyDescent="0.25"/>
  <cols>
    <col min="1" max="1" width="3.7109375" customWidth="1"/>
    <col min="2" max="2" width="25.5703125" customWidth="1"/>
    <col min="3" max="3" width="12" customWidth="1"/>
    <col min="4" max="4" width="11.42578125" customWidth="1"/>
    <col min="5" max="5" width="14.42578125" customWidth="1"/>
    <col min="7" max="7" width="19.85546875" customWidth="1"/>
    <col min="9" max="9" width="17.5703125" customWidth="1"/>
    <col min="10" max="10" width="13.85546875" customWidth="1"/>
    <col min="11" max="11" width="12" customWidth="1"/>
    <col min="12" max="12" width="13.42578125" customWidth="1"/>
  </cols>
  <sheetData>
    <row r="1" spans="1:12" ht="15.75" thickBot="1" x14ac:dyDescent="0.3">
      <c r="B1" s="285"/>
      <c r="D1" s="22"/>
      <c r="G1" t="s">
        <v>874</v>
      </c>
    </row>
    <row r="2" spans="1:12" x14ac:dyDescent="0.25">
      <c r="B2" t="s">
        <v>872</v>
      </c>
    </row>
    <row r="3" spans="1:12" ht="15.75" thickBot="1" x14ac:dyDescent="0.3">
      <c r="A3" s="5"/>
      <c r="B3" t="s">
        <v>572</v>
      </c>
    </row>
    <row r="4" spans="1:12" ht="53.25" customHeight="1" thickBot="1" x14ac:dyDescent="0.3">
      <c r="A4" s="8" t="s">
        <v>1</v>
      </c>
      <c r="B4" s="7" t="s">
        <v>2</v>
      </c>
      <c r="C4" s="7" t="s">
        <v>3</v>
      </c>
      <c r="D4" s="7" t="s">
        <v>4</v>
      </c>
      <c r="E4" s="7" t="s">
        <v>57</v>
      </c>
      <c r="F4" s="7" t="s">
        <v>6</v>
      </c>
      <c r="G4" s="7" t="s">
        <v>7</v>
      </c>
      <c r="H4" s="7" t="s">
        <v>8</v>
      </c>
      <c r="I4" s="35" t="s">
        <v>571</v>
      </c>
      <c r="J4" s="38" t="s">
        <v>550</v>
      </c>
      <c r="K4" s="38" t="s">
        <v>551</v>
      </c>
      <c r="L4" s="39" t="s">
        <v>552</v>
      </c>
    </row>
    <row r="5" spans="1:12" ht="37.5" customHeight="1" thickBot="1" x14ac:dyDescent="0.3">
      <c r="A5" s="205">
        <v>1</v>
      </c>
      <c r="B5" s="103" t="s">
        <v>385</v>
      </c>
      <c r="C5" s="103" t="s">
        <v>386</v>
      </c>
      <c r="D5" s="103" t="s">
        <v>387</v>
      </c>
      <c r="E5" s="103" t="s">
        <v>388</v>
      </c>
      <c r="F5" s="103">
        <v>2013</v>
      </c>
      <c r="G5" s="103" t="s">
        <v>728</v>
      </c>
      <c r="H5" s="103">
        <v>1050</v>
      </c>
      <c r="I5" s="94">
        <v>45382</v>
      </c>
      <c r="J5" s="203"/>
      <c r="K5" s="203"/>
      <c r="L5" s="203"/>
    </row>
    <row r="6" spans="1:12" ht="30" customHeight="1" thickBot="1" x14ac:dyDescent="0.3">
      <c r="A6" s="205">
        <v>2</v>
      </c>
      <c r="B6" s="103" t="s">
        <v>389</v>
      </c>
      <c r="C6" s="103" t="s">
        <v>386</v>
      </c>
      <c r="D6" s="103" t="s">
        <v>387</v>
      </c>
      <c r="E6" s="103" t="s">
        <v>390</v>
      </c>
      <c r="F6" s="103">
        <v>2013</v>
      </c>
      <c r="G6" s="103" t="s">
        <v>34</v>
      </c>
      <c r="H6" s="103">
        <v>1051</v>
      </c>
      <c r="I6" s="94">
        <v>45382</v>
      </c>
      <c r="J6" s="203"/>
      <c r="K6" s="203"/>
      <c r="L6" s="203"/>
    </row>
    <row r="7" spans="1:12" ht="48.75" customHeight="1" thickBot="1" x14ac:dyDescent="0.3">
      <c r="A7" s="206">
        <v>3</v>
      </c>
      <c r="B7" s="103" t="s">
        <v>389</v>
      </c>
      <c r="C7" s="103" t="s">
        <v>386</v>
      </c>
      <c r="D7" s="103" t="s">
        <v>387</v>
      </c>
      <c r="E7" s="103" t="s">
        <v>391</v>
      </c>
      <c r="F7" s="103">
        <v>2013</v>
      </c>
      <c r="G7" s="103" t="s">
        <v>727</v>
      </c>
      <c r="H7" s="103">
        <v>1052</v>
      </c>
      <c r="I7" s="94">
        <v>45597</v>
      </c>
      <c r="J7" s="203"/>
      <c r="K7" s="204"/>
      <c r="L7" s="204"/>
    </row>
    <row r="8" spans="1:12" x14ac:dyDescent="0.25">
      <c r="A8" s="3"/>
    </row>
  </sheetData>
  <pageMargins left="0.7" right="0.7" top="0.75" bottom="0.75" header="0.3" footer="0.3"/>
  <pageSetup paperSize="9" orientation="landscape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1B6B4-1CB0-4BD3-8334-9C85DC00765C}">
  <dimension ref="A1:AA5"/>
  <sheetViews>
    <sheetView workbookViewId="0">
      <selection activeCell="F10" sqref="F10"/>
    </sheetView>
  </sheetViews>
  <sheetFormatPr defaultRowHeight="15" x14ac:dyDescent="0.25"/>
  <cols>
    <col min="1" max="1" width="5.140625" customWidth="1"/>
    <col min="2" max="2" width="19.28515625" customWidth="1"/>
    <col min="3" max="3" width="17.28515625" customWidth="1"/>
    <col min="4" max="4" width="18.42578125" customWidth="1"/>
    <col min="5" max="5" width="16" customWidth="1"/>
    <col min="7" max="7" width="16.28515625" customWidth="1"/>
    <col min="9" max="9" width="13" customWidth="1"/>
    <col min="10" max="10" width="14.7109375" customWidth="1"/>
    <col min="12" max="12" width="13.5703125" customWidth="1"/>
  </cols>
  <sheetData>
    <row r="1" spans="1:27" ht="15.75" thickBot="1" x14ac:dyDescent="0.3">
      <c r="B1" s="285"/>
      <c r="D1" s="22"/>
      <c r="G1" t="s">
        <v>873</v>
      </c>
    </row>
    <row r="2" spans="1:27" x14ac:dyDescent="0.25">
      <c r="B2" t="s">
        <v>872</v>
      </c>
    </row>
    <row r="3" spans="1:27" ht="15.75" thickBot="1" x14ac:dyDescent="0.3">
      <c r="A3" s="5"/>
      <c r="B3" t="s">
        <v>573</v>
      </c>
    </row>
    <row r="4" spans="1:27" ht="51.75" customHeight="1" thickBot="1" x14ac:dyDescent="0.3">
      <c r="A4" s="7" t="s">
        <v>1</v>
      </c>
      <c r="B4" s="7" t="s">
        <v>2</v>
      </c>
      <c r="C4" s="7" t="s">
        <v>3</v>
      </c>
      <c r="D4" s="7" t="s">
        <v>4</v>
      </c>
      <c r="E4" s="7" t="s">
        <v>57</v>
      </c>
      <c r="F4" s="7" t="s">
        <v>6</v>
      </c>
      <c r="G4" s="7" t="s">
        <v>7</v>
      </c>
      <c r="H4" s="7" t="s">
        <v>8</v>
      </c>
      <c r="I4" s="7" t="s">
        <v>571</v>
      </c>
      <c r="J4" s="207" t="s">
        <v>550</v>
      </c>
      <c r="K4" s="36" t="s">
        <v>551</v>
      </c>
      <c r="L4" s="37" t="s">
        <v>552</v>
      </c>
    </row>
    <row r="5" spans="1:27" s="13" customFormat="1" ht="71.25" customHeight="1" thickBot="1" x14ac:dyDescent="0.3">
      <c r="A5" s="33">
        <v>1</v>
      </c>
      <c r="B5" s="84" t="s">
        <v>697</v>
      </c>
      <c r="C5" s="84" t="s">
        <v>698</v>
      </c>
      <c r="D5" s="84" t="s">
        <v>699</v>
      </c>
      <c r="E5" s="84" t="s">
        <v>734</v>
      </c>
      <c r="F5" s="84">
        <v>2019</v>
      </c>
      <c r="G5" s="84" t="s">
        <v>34</v>
      </c>
      <c r="H5" s="84">
        <v>1430</v>
      </c>
      <c r="I5" s="102">
        <v>45529</v>
      </c>
      <c r="J5" s="18"/>
      <c r="K5" s="18"/>
      <c r="L5" s="18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7CD58-B126-4C9E-8F2C-5074713A1A71}">
  <dimension ref="A1:L45"/>
  <sheetViews>
    <sheetView zoomScale="120" zoomScaleNormal="120" workbookViewId="0">
      <pane ySplit="4" topLeftCell="A44" activePane="bottomLeft" state="frozen"/>
      <selection pane="bottomLeft" activeCell="H4" sqref="H4"/>
    </sheetView>
  </sheetViews>
  <sheetFormatPr defaultRowHeight="15" x14ac:dyDescent="0.25"/>
  <cols>
    <col min="1" max="1" width="4.7109375" customWidth="1"/>
    <col min="2" max="2" width="21.85546875" customWidth="1"/>
    <col min="3" max="3" width="20" customWidth="1"/>
    <col min="4" max="4" width="11.28515625" customWidth="1"/>
    <col min="7" max="7" width="23.42578125" customWidth="1"/>
    <col min="8" max="8" width="13.5703125" customWidth="1"/>
    <col min="9" max="9" width="15.140625" customWidth="1"/>
    <col min="10" max="10" width="13.5703125" customWidth="1"/>
    <col min="11" max="11" width="11.140625" customWidth="1"/>
    <col min="12" max="12" width="13.28515625" customWidth="1"/>
  </cols>
  <sheetData>
    <row r="1" spans="1:12" ht="15.75" thickBot="1" x14ac:dyDescent="0.3">
      <c r="B1" s="285"/>
      <c r="D1" s="22"/>
      <c r="G1" t="s">
        <v>873</v>
      </c>
    </row>
    <row r="2" spans="1:12" x14ac:dyDescent="0.25">
      <c r="B2" t="s">
        <v>872</v>
      </c>
    </row>
    <row r="3" spans="1:12" ht="15.75" thickBot="1" x14ac:dyDescent="0.3">
      <c r="A3" s="76" t="s">
        <v>574</v>
      </c>
      <c r="B3" s="77"/>
      <c r="C3" s="77"/>
    </row>
    <row r="4" spans="1:12" ht="34.5" customHeight="1" thickBot="1" x14ac:dyDescent="0.3">
      <c r="A4" s="7" t="s">
        <v>1</v>
      </c>
      <c r="B4" s="7" t="s">
        <v>2</v>
      </c>
      <c r="C4" s="7" t="s">
        <v>3</v>
      </c>
      <c r="D4" s="7" t="s">
        <v>4</v>
      </c>
      <c r="E4" s="7" t="s">
        <v>57</v>
      </c>
      <c r="F4" s="7" t="s">
        <v>6</v>
      </c>
      <c r="G4" s="7" t="s">
        <v>7</v>
      </c>
      <c r="H4" s="7" t="s">
        <v>8</v>
      </c>
      <c r="I4" s="7" t="s">
        <v>571</v>
      </c>
      <c r="J4" s="207" t="s">
        <v>550</v>
      </c>
      <c r="K4" s="36" t="s">
        <v>551</v>
      </c>
      <c r="L4" s="37" t="s">
        <v>552</v>
      </c>
    </row>
    <row r="5" spans="1:12" ht="30.75" thickBot="1" x14ac:dyDescent="0.3">
      <c r="A5" s="103">
        <v>1</v>
      </c>
      <c r="B5" s="121" t="s">
        <v>392</v>
      </c>
      <c r="C5" s="121" t="s">
        <v>393</v>
      </c>
      <c r="D5" s="121" t="s">
        <v>394</v>
      </c>
      <c r="E5" s="103">
        <v>3053</v>
      </c>
      <c r="F5" s="103">
        <v>2009</v>
      </c>
      <c r="G5" s="121" t="s">
        <v>681</v>
      </c>
      <c r="H5" s="103">
        <v>723</v>
      </c>
      <c r="I5" s="102">
        <v>45382</v>
      </c>
      <c r="J5" s="103"/>
      <c r="K5" s="103"/>
      <c r="L5" s="92"/>
    </row>
    <row r="6" spans="1:12" ht="30.75" thickBot="1" x14ac:dyDescent="0.3">
      <c r="A6" s="103">
        <v>2</v>
      </c>
      <c r="B6" s="121" t="s">
        <v>392</v>
      </c>
      <c r="C6" s="121" t="s">
        <v>393</v>
      </c>
      <c r="D6" s="121" t="s">
        <v>394</v>
      </c>
      <c r="E6" s="103">
        <v>3055</v>
      </c>
      <c r="F6" s="103">
        <v>2009</v>
      </c>
      <c r="G6" s="121" t="s">
        <v>681</v>
      </c>
      <c r="H6" s="103">
        <v>724</v>
      </c>
      <c r="I6" s="102">
        <v>45382</v>
      </c>
      <c r="J6" s="103"/>
      <c r="K6" s="103"/>
      <c r="L6" s="92"/>
    </row>
    <row r="7" spans="1:12" ht="27.75" customHeight="1" thickBot="1" x14ac:dyDescent="0.3">
      <c r="A7" s="103">
        <v>3</v>
      </c>
      <c r="B7" s="121" t="s">
        <v>392</v>
      </c>
      <c r="C7" s="121" t="s">
        <v>393</v>
      </c>
      <c r="D7" s="121" t="s">
        <v>394</v>
      </c>
      <c r="E7" s="103">
        <v>3050</v>
      </c>
      <c r="F7" s="103">
        <v>2009</v>
      </c>
      <c r="G7" s="121" t="s">
        <v>395</v>
      </c>
      <c r="H7" s="103">
        <v>726</v>
      </c>
      <c r="I7" s="102">
        <v>45382</v>
      </c>
      <c r="J7" s="103"/>
      <c r="K7" s="103"/>
      <c r="L7" s="92"/>
    </row>
    <row r="8" spans="1:12" ht="26.25" customHeight="1" thickBot="1" x14ac:dyDescent="0.3">
      <c r="A8" s="103">
        <v>4</v>
      </c>
      <c r="B8" s="121" t="s">
        <v>392</v>
      </c>
      <c r="C8" s="121" t="s">
        <v>393</v>
      </c>
      <c r="D8" s="121" t="s">
        <v>394</v>
      </c>
      <c r="E8" s="103">
        <v>3051</v>
      </c>
      <c r="F8" s="103">
        <v>2009</v>
      </c>
      <c r="G8" s="121" t="s">
        <v>395</v>
      </c>
      <c r="H8" s="103">
        <v>727</v>
      </c>
      <c r="I8" s="102">
        <v>45382</v>
      </c>
      <c r="J8" s="103"/>
      <c r="K8" s="103"/>
      <c r="L8" s="92"/>
    </row>
    <row r="9" spans="1:12" ht="25.5" customHeight="1" thickBot="1" x14ac:dyDescent="0.3">
      <c r="A9" s="103">
        <v>5</v>
      </c>
      <c r="B9" s="121" t="s">
        <v>392</v>
      </c>
      <c r="C9" s="121" t="s">
        <v>393</v>
      </c>
      <c r="D9" s="121" t="s">
        <v>394</v>
      </c>
      <c r="E9" s="103">
        <v>271</v>
      </c>
      <c r="F9" s="103">
        <v>2001</v>
      </c>
      <c r="G9" s="121" t="s">
        <v>395</v>
      </c>
      <c r="H9" s="103">
        <v>6</v>
      </c>
      <c r="I9" s="102">
        <v>45382</v>
      </c>
      <c r="J9" s="103"/>
      <c r="K9" s="103"/>
      <c r="L9" s="92"/>
    </row>
    <row r="10" spans="1:12" ht="21.75" customHeight="1" thickBot="1" x14ac:dyDescent="0.3">
      <c r="A10" s="103">
        <v>6</v>
      </c>
      <c r="B10" s="121" t="s">
        <v>392</v>
      </c>
      <c r="C10" s="121" t="s">
        <v>393</v>
      </c>
      <c r="D10" s="121" t="s">
        <v>394</v>
      </c>
      <c r="E10" s="103">
        <v>3057</v>
      </c>
      <c r="F10" s="103">
        <v>2009</v>
      </c>
      <c r="G10" s="121" t="s">
        <v>37</v>
      </c>
      <c r="H10" s="103">
        <v>718</v>
      </c>
      <c r="I10" s="102">
        <v>45382</v>
      </c>
      <c r="J10" s="103"/>
      <c r="K10" s="103"/>
      <c r="L10" s="92"/>
    </row>
    <row r="11" spans="1:12" ht="21" customHeight="1" thickBot="1" x14ac:dyDescent="0.3">
      <c r="A11" s="103">
        <v>7</v>
      </c>
      <c r="B11" s="121" t="s">
        <v>392</v>
      </c>
      <c r="C11" s="121" t="s">
        <v>393</v>
      </c>
      <c r="D11" s="121" t="s">
        <v>394</v>
      </c>
      <c r="E11" s="103">
        <v>3056</v>
      </c>
      <c r="F11" s="103">
        <v>2009</v>
      </c>
      <c r="G11" s="121" t="s">
        <v>37</v>
      </c>
      <c r="H11" s="103">
        <v>719</v>
      </c>
      <c r="I11" s="102">
        <v>45382</v>
      </c>
      <c r="J11" s="103"/>
      <c r="K11" s="103"/>
      <c r="L11" s="92"/>
    </row>
    <row r="12" spans="1:12" ht="27.75" customHeight="1" thickBot="1" x14ac:dyDescent="0.3">
      <c r="A12" s="103">
        <v>8</v>
      </c>
      <c r="B12" s="121" t="s">
        <v>392</v>
      </c>
      <c r="C12" s="121" t="s">
        <v>393</v>
      </c>
      <c r="D12" s="121" t="s">
        <v>394</v>
      </c>
      <c r="E12" s="103">
        <v>3049</v>
      </c>
      <c r="F12" s="103">
        <v>2009</v>
      </c>
      <c r="G12" s="121" t="s">
        <v>37</v>
      </c>
      <c r="H12" s="103">
        <v>720</v>
      </c>
      <c r="I12" s="102">
        <v>45382</v>
      </c>
      <c r="J12" s="103"/>
      <c r="K12" s="103"/>
      <c r="L12" s="92"/>
    </row>
    <row r="13" spans="1:12" ht="21.75" customHeight="1" thickBot="1" x14ac:dyDescent="0.3">
      <c r="A13" s="103">
        <v>9</v>
      </c>
      <c r="B13" s="121" t="s">
        <v>392</v>
      </c>
      <c r="C13" s="121" t="s">
        <v>393</v>
      </c>
      <c r="D13" s="121" t="s">
        <v>394</v>
      </c>
      <c r="E13" s="103">
        <v>3059</v>
      </c>
      <c r="F13" s="103">
        <v>2009</v>
      </c>
      <c r="G13" s="121" t="s">
        <v>37</v>
      </c>
      <c r="H13" s="103">
        <v>721</v>
      </c>
      <c r="I13" s="102">
        <v>45382</v>
      </c>
      <c r="J13" s="103"/>
      <c r="K13" s="103"/>
      <c r="L13" s="92"/>
    </row>
    <row r="14" spans="1:12" ht="25.5" customHeight="1" thickBot="1" x14ac:dyDescent="0.3">
      <c r="A14" s="103">
        <v>10</v>
      </c>
      <c r="B14" s="121" t="s">
        <v>392</v>
      </c>
      <c r="C14" s="121" t="s">
        <v>393</v>
      </c>
      <c r="D14" s="121" t="s">
        <v>394</v>
      </c>
      <c r="E14" s="103">
        <v>3058</v>
      </c>
      <c r="F14" s="103">
        <v>2009</v>
      </c>
      <c r="G14" s="121" t="s">
        <v>37</v>
      </c>
      <c r="H14" s="103">
        <v>692</v>
      </c>
      <c r="I14" s="102">
        <v>45382</v>
      </c>
      <c r="J14" s="103"/>
      <c r="K14" s="103"/>
      <c r="L14" s="92"/>
    </row>
    <row r="15" spans="1:12" ht="15.75" thickBot="1" x14ac:dyDescent="0.3">
      <c r="A15" s="103">
        <v>11</v>
      </c>
      <c r="B15" s="121" t="s">
        <v>392</v>
      </c>
      <c r="C15" s="121" t="s">
        <v>393</v>
      </c>
      <c r="D15" s="121" t="s">
        <v>394</v>
      </c>
      <c r="E15" s="103">
        <v>266</v>
      </c>
      <c r="F15" s="103">
        <v>2001</v>
      </c>
      <c r="G15" s="121" t="s">
        <v>396</v>
      </c>
      <c r="H15" s="103">
        <v>1</v>
      </c>
      <c r="I15" s="102">
        <v>45352</v>
      </c>
      <c r="J15" s="103"/>
      <c r="K15" s="103"/>
      <c r="L15" s="84"/>
    </row>
    <row r="16" spans="1:12" ht="30.75" thickBot="1" x14ac:dyDescent="0.3">
      <c r="A16" s="103">
        <v>12</v>
      </c>
      <c r="B16" s="121" t="s">
        <v>392</v>
      </c>
      <c r="C16" s="121" t="s">
        <v>393</v>
      </c>
      <c r="D16" s="121" t="s">
        <v>394</v>
      </c>
      <c r="E16" s="103">
        <v>3052</v>
      </c>
      <c r="F16" s="103">
        <v>2009</v>
      </c>
      <c r="G16" s="121" t="s">
        <v>397</v>
      </c>
      <c r="H16" s="103">
        <v>685</v>
      </c>
      <c r="I16" s="102">
        <v>45627</v>
      </c>
      <c r="J16" s="103"/>
      <c r="K16" s="103"/>
      <c r="L16" s="84"/>
    </row>
    <row r="17" spans="1:12" ht="30.75" thickBot="1" x14ac:dyDescent="0.3">
      <c r="A17" s="103">
        <v>13</v>
      </c>
      <c r="B17" s="121" t="s">
        <v>392</v>
      </c>
      <c r="C17" s="121" t="s">
        <v>393</v>
      </c>
      <c r="D17" s="121" t="s">
        <v>394</v>
      </c>
      <c r="E17" s="103">
        <v>3054</v>
      </c>
      <c r="F17" s="103">
        <v>2009</v>
      </c>
      <c r="G17" s="121" t="s">
        <v>397</v>
      </c>
      <c r="H17" s="103">
        <v>684</v>
      </c>
      <c r="I17" s="102">
        <v>45627</v>
      </c>
      <c r="J17" s="103"/>
      <c r="K17" s="103"/>
      <c r="L17" s="84"/>
    </row>
    <row r="18" spans="1:12" ht="30.75" thickBot="1" x14ac:dyDescent="0.3">
      <c r="A18" s="103">
        <v>14</v>
      </c>
      <c r="B18" s="121" t="s">
        <v>392</v>
      </c>
      <c r="C18" s="121" t="s">
        <v>393</v>
      </c>
      <c r="D18" s="121" t="s">
        <v>394</v>
      </c>
      <c r="E18" s="103">
        <v>268</v>
      </c>
      <c r="F18" s="103">
        <v>2001</v>
      </c>
      <c r="G18" s="121" t="s">
        <v>398</v>
      </c>
      <c r="H18" s="103">
        <v>3</v>
      </c>
      <c r="I18" s="102">
        <v>45323</v>
      </c>
      <c r="J18" s="103"/>
      <c r="K18" s="103"/>
      <c r="L18" s="84"/>
    </row>
    <row r="19" spans="1:12" ht="15.75" thickBot="1" x14ac:dyDescent="0.3">
      <c r="A19" s="103">
        <v>15</v>
      </c>
      <c r="B19" s="121" t="s">
        <v>392</v>
      </c>
      <c r="C19" s="121" t="s">
        <v>393</v>
      </c>
      <c r="D19" s="121" t="s">
        <v>394</v>
      </c>
      <c r="E19" s="103">
        <v>3048</v>
      </c>
      <c r="F19" s="103">
        <v>2008</v>
      </c>
      <c r="G19" s="121" t="s">
        <v>172</v>
      </c>
      <c r="H19" s="103">
        <v>1346</v>
      </c>
      <c r="I19" s="102">
        <v>45444</v>
      </c>
      <c r="J19" s="103"/>
      <c r="K19" s="103"/>
      <c r="L19" s="84"/>
    </row>
    <row r="20" spans="1:12" ht="15.75" thickBot="1" x14ac:dyDescent="0.3">
      <c r="A20" s="103">
        <v>16</v>
      </c>
      <c r="B20" s="121" t="s">
        <v>392</v>
      </c>
      <c r="C20" s="121" t="s">
        <v>399</v>
      </c>
      <c r="D20" s="103" t="s">
        <v>394</v>
      </c>
      <c r="E20" s="103">
        <v>8130484</v>
      </c>
      <c r="F20" s="103">
        <v>2013</v>
      </c>
      <c r="G20" s="121" t="s">
        <v>72</v>
      </c>
      <c r="H20" s="103" t="s">
        <v>400</v>
      </c>
      <c r="I20" s="102">
        <v>45382</v>
      </c>
      <c r="J20" s="103"/>
      <c r="K20" s="103"/>
      <c r="L20" s="84"/>
    </row>
    <row r="21" spans="1:12" ht="15.75" thickBot="1" x14ac:dyDescent="0.3">
      <c r="A21" s="103">
        <v>17</v>
      </c>
      <c r="B21" s="121" t="s">
        <v>392</v>
      </c>
      <c r="C21" s="121" t="s">
        <v>399</v>
      </c>
      <c r="D21" s="103" t="s">
        <v>394</v>
      </c>
      <c r="E21" s="103">
        <v>8130480</v>
      </c>
      <c r="F21" s="103">
        <v>2013</v>
      </c>
      <c r="G21" s="121" t="s">
        <v>401</v>
      </c>
      <c r="H21" s="103" t="s">
        <v>539</v>
      </c>
      <c r="I21" s="102">
        <v>45382</v>
      </c>
      <c r="J21" s="103"/>
      <c r="K21" s="103"/>
      <c r="L21" s="84"/>
    </row>
    <row r="22" spans="1:12" ht="15.75" thickBot="1" x14ac:dyDescent="0.3">
      <c r="A22" s="103">
        <v>18</v>
      </c>
      <c r="B22" s="121" t="s">
        <v>392</v>
      </c>
      <c r="C22" s="121" t="s">
        <v>399</v>
      </c>
      <c r="D22" s="103" t="s">
        <v>394</v>
      </c>
      <c r="E22" s="103">
        <v>8130483</v>
      </c>
      <c r="F22" s="103">
        <v>2013</v>
      </c>
      <c r="G22" s="121" t="s">
        <v>20</v>
      </c>
      <c r="H22" s="103" t="s">
        <v>729</v>
      </c>
      <c r="I22" s="102">
        <v>45382</v>
      </c>
      <c r="J22" s="103"/>
      <c r="K22" s="103"/>
      <c r="L22" s="84"/>
    </row>
    <row r="23" spans="1:12" ht="30.75" thickBot="1" x14ac:dyDescent="0.3">
      <c r="A23" s="103">
        <v>19</v>
      </c>
      <c r="B23" s="121" t="s">
        <v>392</v>
      </c>
      <c r="C23" s="121" t="s">
        <v>399</v>
      </c>
      <c r="D23" s="103" t="s">
        <v>394</v>
      </c>
      <c r="E23" s="103">
        <v>8130482</v>
      </c>
      <c r="F23" s="103">
        <v>2013</v>
      </c>
      <c r="G23" s="121" t="s">
        <v>681</v>
      </c>
      <c r="H23" s="103">
        <v>763</v>
      </c>
      <c r="I23" s="102">
        <v>45382</v>
      </c>
      <c r="J23" s="103"/>
      <c r="K23" s="103"/>
      <c r="L23" s="84"/>
    </row>
    <row r="24" spans="1:12" ht="15.75" thickBot="1" x14ac:dyDescent="0.3">
      <c r="A24" s="103">
        <v>20</v>
      </c>
      <c r="B24" s="121" t="s">
        <v>392</v>
      </c>
      <c r="C24" s="121" t="s">
        <v>399</v>
      </c>
      <c r="D24" s="103" t="s">
        <v>394</v>
      </c>
      <c r="E24" s="103">
        <v>8130481</v>
      </c>
      <c r="F24" s="103">
        <v>2013</v>
      </c>
      <c r="G24" s="121" t="s">
        <v>402</v>
      </c>
      <c r="H24" s="103">
        <v>761</v>
      </c>
      <c r="I24" s="102">
        <v>45382</v>
      </c>
      <c r="J24" s="103"/>
      <c r="K24" s="103"/>
      <c r="L24" s="84"/>
    </row>
    <row r="25" spans="1:12" ht="15.75" thickBot="1" x14ac:dyDescent="0.3">
      <c r="A25" s="103">
        <v>21</v>
      </c>
      <c r="B25" s="121" t="s">
        <v>392</v>
      </c>
      <c r="C25" s="121" t="s">
        <v>403</v>
      </c>
      <c r="D25" s="103" t="s">
        <v>394</v>
      </c>
      <c r="E25" s="103">
        <v>12161615</v>
      </c>
      <c r="F25" s="103">
        <v>2016</v>
      </c>
      <c r="G25" s="121" t="s">
        <v>37</v>
      </c>
      <c r="H25" s="103">
        <v>1193</v>
      </c>
      <c r="I25" s="102">
        <v>45627</v>
      </c>
      <c r="J25" s="103"/>
      <c r="K25" s="103"/>
      <c r="L25" s="84"/>
    </row>
    <row r="26" spans="1:12" ht="15.75" thickBot="1" x14ac:dyDescent="0.3">
      <c r="A26" s="103">
        <v>22</v>
      </c>
      <c r="B26" s="121" t="s">
        <v>392</v>
      </c>
      <c r="C26" s="121" t="s">
        <v>403</v>
      </c>
      <c r="D26" s="103" t="s">
        <v>394</v>
      </c>
      <c r="E26" s="103">
        <v>12161616</v>
      </c>
      <c r="F26" s="103">
        <v>2016</v>
      </c>
      <c r="G26" s="121" t="s">
        <v>37</v>
      </c>
      <c r="H26" s="103">
        <v>1194</v>
      </c>
      <c r="I26" s="102">
        <v>45627</v>
      </c>
      <c r="J26" s="103"/>
      <c r="K26" s="103"/>
      <c r="L26" s="84"/>
    </row>
    <row r="27" spans="1:12" ht="15.75" thickBot="1" x14ac:dyDescent="0.3">
      <c r="A27" s="103">
        <v>23</v>
      </c>
      <c r="B27" s="121" t="s">
        <v>392</v>
      </c>
      <c r="C27" s="121" t="s">
        <v>404</v>
      </c>
      <c r="D27" s="103" t="s">
        <v>394</v>
      </c>
      <c r="E27" s="103">
        <v>12161617</v>
      </c>
      <c r="F27" s="103">
        <v>2016</v>
      </c>
      <c r="G27" s="121" t="s">
        <v>37</v>
      </c>
      <c r="H27" s="103">
        <v>1192</v>
      </c>
      <c r="I27" s="102">
        <v>45627</v>
      </c>
      <c r="J27" s="103"/>
      <c r="K27" s="103"/>
      <c r="L27" s="84"/>
    </row>
    <row r="28" spans="1:12" ht="30.75" thickBot="1" x14ac:dyDescent="0.3">
      <c r="A28" s="103">
        <v>24</v>
      </c>
      <c r="B28" s="121" t="s">
        <v>392</v>
      </c>
      <c r="C28" s="121" t="s">
        <v>405</v>
      </c>
      <c r="D28" s="103" t="s">
        <v>394</v>
      </c>
      <c r="E28" s="103">
        <v>5063</v>
      </c>
      <c r="F28" s="103">
        <v>2016</v>
      </c>
      <c r="G28" s="121" t="s">
        <v>37</v>
      </c>
      <c r="H28" s="103">
        <v>1195</v>
      </c>
      <c r="I28" s="102">
        <v>45627</v>
      </c>
      <c r="J28" s="103"/>
      <c r="K28" s="103"/>
      <c r="L28" s="84"/>
    </row>
    <row r="29" spans="1:12" ht="45.75" thickBot="1" x14ac:dyDescent="0.3">
      <c r="A29" s="103">
        <v>25</v>
      </c>
      <c r="B29" s="121" t="s">
        <v>392</v>
      </c>
      <c r="C29" s="121" t="s">
        <v>405</v>
      </c>
      <c r="D29" s="103" t="s">
        <v>394</v>
      </c>
      <c r="E29" s="103">
        <v>5064</v>
      </c>
      <c r="F29" s="103">
        <v>2016</v>
      </c>
      <c r="G29" s="121" t="s">
        <v>730</v>
      </c>
      <c r="H29" s="103">
        <v>1196</v>
      </c>
      <c r="I29" s="102">
        <v>45627</v>
      </c>
      <c r="J29" s="103"/>
      <c r="K29" s="103"/>
      <c r="L29" s="84"/>
    </row>
    <row r="30" spans="1:12" ht="30.75" thickBot="1" x14ac:dyDescent="0.3">
      <c r="A30" s="103">
        <v>26</v>
      </c>
      <c r="B30" s="121" t="s">
        <v>392</v>
      </c>
      <c r="C30" s="121" t="s">
        <v>405</v>
      </c>
      <c r="D30" s="103" t="s">
        <v>394</v>
      </c>
      <c r="E30" s="103">
        <v>5065</v>
      </c>
      <c r="F30" s="103">
        <v>2016</v>
      </c>
      <c r="G30" s="121" t="s">
        <v>37</v>
      </c>
      <c r="H30" s="103">
        <v>1197</v>
      </c>
      <c r="I30" s="102">
        <v>45627</v>
      </c>
      <c r="J30" s="103"/>
      <c r="K30" s="103"/>
      <c r="L30" s="84"/>
    </row>
    <row r="31" spans="1:12" ht="30.75" thickBot="1" x14ac:dyDescent="0.3">
      <c r="A31" s="103">
        <v>27</v>
      </c>
      <c r="B31" s="121" t="s">
        <v>392</v>
      </c>
      <c r="C31" s="121" t="s">
        <v>405</v>
      </c>
      <c r="D31" s="103" t="s">
        <v>394</v>
      </c>
      <c r="E31" s="103">
        <v>5066</v>
      </c>
      <c r="F31" s="103">
        <v>2016</v>
      </c>
      <c r="G31" s="121" t="s">
        <v>37</v>
      </c>
      <c r="H31" s="103">
        <v>1198</v>
      </c>
      <c r="I31" s="102">
        <v>45627</v>
      </c>
      <c r="J31" s="103"/>
      <c r="K31" s="103"/>
      <c r="L31" s="84"/>
    </row>
    <row r="32" spans="1:12" ht="30.75" thickBot="1" x14ac:dyDescent="0.3">
      <c r="A32" s="103">
        <v>28</v>
      </c>
      <c r="B32" s="121" t="s">
        <v>392</v>
      </c>
      <c r="C32" s="121" t="s">
        <v>406</v>
      </c>
      <c r="D32" s="103" t="s">
        <v>394</v>
      </c>
      <c r="E32" s="103">
        <v>5146</v>
      </c>
      <c r="F32" s="103">
        <v>2017</v>
      </c>
      <c r="G32" s="121" t="s">
        <v>124</v>
      </c>
      <c r="H32" s="103" t="s">
        <v>700</v>
      </c>
      <c r="I32" s="102">
        <v>45474</v>
      </c>
      <c r="J32" s="103"/>
      <c r="K32" s="103"/>
      <c r="L32" s="84"/>
    </row>
    <row r="33" spans="1:12" ht="30.75" thickBot="1" x14ac:dyDescent="0.3">
      <c r="A33" s="103">
        <v>29</v>
      </c>
      <c r="B33" s="121" t="s">
        <v>392</v>
      </c>
      <c r="C33" s="121" t="s">
        <v>406</v>
      </c>
      <c r="D33" s="103" t="s">
        <v>394</v>
      </c>
      <c r="E33" s="103">
        <v>5147</v>
      </c>
      <c r="F33" s="103">
        <v>2017</v>
      </c>
      <c r="G33" s="121" t="s">
        <v>124</v>
      </c>
      <c r="H33" s="103" t="s">
        <v>701</v>
      </c>
      <c r="I33" s="102">
        <v>45474</v>
      </c>
      <c r="J33" s="103"/>
      <c r="K33" s="103"/>
      <c r="L33" s="84"/>
    </row>
    <row r="34" spans="1:12" ht="30.75" thickBot="1" x14ac:dyDescent="0.3">
      <c r="A34" s="103">
        <v>30</v>
      </c>
      <c r="B34" s="121" t="s">
        <v>407</v>
      </c>
      <c r="C34" s="125" t="s">
        <v>408</v>
      </c>
      <c r="D34" s="103" t="s">
        <v>394</v>
      </c>
      <c r="E34" s="103">
        <v>8182386</v>
      </c>
      <c r="F34" s="103">
        <v>2018</v>
      </c>
      <c r="G34" s="103" t="s">
        <v>72</v>
      </c>
      <c r="H34" s="103">
        <v>1362</v>
      </c>
      <c r="I34" s="102">
        <v>45474</v>
      </c>
      <c r="J34" s="103"/>
      <c r="K34" s="103"/>
      <c r="L34" s="84"/>
    </row>
    <row r="35" spans="1:12" ht="30.75" thickBot="1" x14ac:dyDescent="0.3">
      <c r="A35" s="103">
        <v>31</v>
      </c>
      <c r="B35" s="121" t="s">
        <v>407</v>
      </c>
      <c r="C35" s="125" t="s">
        <v>408</v>
      </c>
      <c r="D35" s="103" t="s">
        <v>394</v>
      </c>
      <c r="E35" s="103">
        <v>8182387</v>
      </c>
      <c r="F35" s="103">
        <v>2018</v>
      </c>
      <c r="G35" s="103" t="s">
        <v>72</v>
      </c>
      <c r="H35" s="103">
        <v>1361</v>
      </c>
      <c r="I35" s="102">
        <v>45474</v>
      </c>
      <c r="J35" s="103"/>
      <c r="K35" s="103"/>
      <c r="L35" s="84"/>
    </row>
    <row r="36" spans="1:12" ht="30.75" thickBot="1" x14ac:dyDescent="0.3">
      <c r="A36" s="103">
        <v>32</v>
      </c>
      <c r="B36" s="121" t="s">
        <v>407</v>
      </c>
      <c r="C36" s="125" t="s">
        <v>408</v>
      </c>
      <c r="D36" s="103" t="s">
        <v>394</v>
      </c>
      <c r="E36" s="103">
        <v>8182388</v>
      </c>
      <c r="F36" s="103">
        <v>2018</v>
      </c>
      <c r="G36" s="103" t="s">
        <v>72</v>
      </c>
      <c r="H36" s="103">
        <v>1360</v>
      </c>
      <c r="I36" s="102">
        <v>45474</v>
      </c>
      <c r="J36" s="103"/>
      <c r="K36" s="103"/>
      <c r="L36" s="84"/>
    </row>
    <row r="37" spans="1:12" ht="30.75" thickBot="1" x14ac:dyDescent="0.3">
      <c r="A37" s="103">
        <v>33</v>
      </c>
      <c r="B37" s="121" t="s">
        <v>407</v>
      </c>
      <c r="C37" s="125" t="s">
        <v>408</v>
      </c>
      <c r="D37" s="103" t="s">
        <v>394</v>
      </c>
      <c r="E37" s="103">
        <v>8182389</v>
      </c>
      <c r="F37" s="103">
        <v>2018</v>
      </c>
      <c r="G37" s="103" t="s">
        <v>72</v>
      </c>
      <c r="H37" s="103">
        <v>1359</v>
      </c>
      <c r="I37" s="102">
        <v>45474</v>
      </c>
      <c r="J37" s="103"/>
      <c r="K37" s="103"/>
      <c r="L37" s="84"/>
    </row>
    <row r="38" spans="1:12" ht="30.75" thickBot="1" x14ac:dyDescent="0.3">
      <c r="A38" s="103">
        <v>34</v>
      </c>
      <c r="B38" s="121" t="s">
        <v>407</v>
      </c>
      <c r="C38" s="125" t="s">
        <v>409</v>
      </c>
      <c r="D38" s="103" t="s">
        <v>394</v>
      </c>
      <c r="E38" s="103">
        <v>8182390</v>
      </c>
      <c r="F38" s="103">
        <v>2018</v>
      </c>
      <c r="G38" s="103" t="s">
        <v>72</v>
      </c>
      <c r="H38" s="103">
        <v>1358</v>
      </c>
      <c r="I38" s="102">
        <v>45474</v>
      </c>
      <c r="J38" s="103"/>
      <c r="K38" s="103"/>
      <c r="L38" s="84"/>
    </row>
    <row r="39" spans="1:12" ht="30.75" thickBot="1" x14ac:dyDescent="0.3">
      <c r="A39" s="103">
        <v>35</v>
      </c>
      <c r="B39" s="121" t="s">
        <v>407</v>
      </c>
      <c r="C39" s="125" t="s">
        <v>408</v>
      </c>
      <c r="D39" s="103" t="s">
        <v>394</v>
      </c>
      <c r="E39" s="103">
        <v>8182391</v>
      </c>
      <c r="F39" s="103">
        <v>2018</v>
      </c>
      <c r="G39" s="103" t="s">
        <v>72</v>
      </c>
      <c r="H39" s="103">
        <v>1357</v>
      </c>
      <c r="I39" s="102">
        <v>45474</v>
      </c>
      <c r="J39" s="103"/>
      <c r="K39" s="103"/>
      <c r="L39" s="84"/>
    </row>
    <row r="40" spans="1:12" ht="30.75" thickBot="1" x14ac:dyDescent="0.3">
      <c r="A40" s="103">
        <v>36</v>
      </c>
      <c r="B40" s="121" t="s">
        <v>410</v>
      </c>
      <c r="C40" s="125" t="s">
        <v>411</v>
      </c>
      <c r="D40" s="103" t="s">
        <v>394</v>
      </c>
      <c r="E40" s="103">
        <v>8182392</v>
      </c>
      <c r="F40" s="103">
        <v>2018</v>
      </c>
      <c r="G40" s="103" t="s">
        <v>72</v>
      </c>
      <c r="H40" s="103">
        <v>1363</v>
      </c>
      <c r="I40" s="102">
        <v>45474</v>
      </c>
      <c r="J40" s="103"/>
      <c r="K40" s="103"/>
      <c r="L40" s="84"/>
    </row>
    <row r="41" spans="1:12" ht="30.75" thickBot="1" x14ac:dyDescent="0.3">
      <c r="A41" s="103">
        <v>37</v>
      </c>
      <c r="B41" s="121" t="s">
        <v>412</v>
      </c>
      <c r="C41" s="125" t="s">
        <v>413</v>
      </c>
      <c r="D41" s="103" t="s">
        <v>394</v>
      </c>
      <c r="E41" s="103">
        <v>8182393</v>
      </c>
      <c r="F41" s="103">
        <v>2018</v>
      </c>
      <c r="G41" s="103" t="s">
        <v>72</v>
      </c>
      <c r="H41" s="103">
        <v>1364</v>
      </c>
      <c r="I41" s="102">
        <v>45474</v>
      </c>
      <c r="J41" s="103"/>
      <c r="K41" s="103"/>
      <c r="L41" s="84"/>
    </row>
    <row r="42" spans="1:12" ht="24.75" customHeight="1" thickBot="1" x14ac:dyDescent="0.3">
      <c r="A42" s="103">
        <v>38</v>
      </c>
      <c r="B42" s="125" t="s">
        <v>392</v>
      </c>
      <c r="C42" s="125" t="s">
        <v>414</v>
      </c>
      <c r="D42" s="103" t="s">
        <v>394</v>
      </c>
      <c r="E42" s="103">
        <v>5391</v>
      </c>
      <c r="F42" s="103">
        <v>2019</v>
      </c>
      <c r="G42" s="103" t="s">
        <v>172</v>
      </c>
      <c r="H42" s="103">
        <v>1485</v>
      </c>
      <c r="I42" s="102">
        <v>45382</v>
      </c>
      <c r="J42" s="103"/>
      <c r="K42" s="103"/>
      <c r="L42" s="84"/>
    </row>
    <row r="43" spans="1:12" ht="31.5" customHeight="1" thickBot="1" x14ac:dyDescent="0.3">
      <c r="A43" s="84">
        <v>39</v>
      </c>
      <c r="B43" s="173" t="s">
        <v>392</v>
      </c>
      <c r="C43" s="173" t="s">
        <v>414</v>
      </c>
      <c r="D43" s="84" t="s">
        <v>394</v>
      </c>
      <c r="E43" s="84">
        <v>5392</v>
      </c>
      <c r="F43" s="84">
        <v>2019</v>
      </c>
      <c r="G43" s="84" t="s">
        <v>172</v>
      </c>
      <c r="H43" s="84">
        <v>1486</v>
      </c>
      <c r="I43" s="102">
        <v>45382</v>
      </c>
      <c r="J43" s="84"/>
      <c r="K43" s="84"/>
      <c r="L43" s="84"/>
    </row>
    <row r="44" spans="1:12" ht="33" customHeight="1" thickBot="1" x14ac:dyDescent="0.3">
      <c r="A44" s="84">
        <v>40</v>
      </c>
      <c r="B44" s="81" t="s">
        <v>499</v>
      </c>
      <c r="C44" s="173" t="s">
        <v>528</v>
      </c>
      <c r="D44" s="84" t="s">
        <v>394</v>
      </c>
      <c r="E44" s="84">
        <v>6192954</v>
      </c>
      <c r="F44" s="167">
        <v>2019</v>
      </c>
      <c r="G44" s="167" t="s">
        <v>34</v>
      </c>
      <c r="H44" s="167">
        <v>1430</v>
      </c>
      <c r="I44" s="102">
        <v>45474</v>
      </c>
      <c r="J44" s="153"/>
      <c r="K44" s="153"/>
      <c r="L44" s="153"/>
    </row>
    <row r="45" spans="1:12" x14ac:dyDescent="0.25">
      <c r="I45" s="78"/>
    </row>
  </sheetData>
  <pageMargins left="0.7" right="0.7" top="0.75" bottom="0.75" header="0.3" footer="0.3"/>
  <pageSetup paperSize="9" orientation="landscape" horizontalDpi="4294967294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B157B-0970-414F-8B97-9D777963CF95}">
  <dimension ref="A1:L44"/>
  <sheetViews>
    <sheetView workbookViewId="0">
      <pane ySplit="6" topLeftCell="A31" activePane="bottomLeft" state="frozen"/>
      <selection pane="bottomLeft" activeCell="G1" sqref="G1"/>
    </sheetView>
  </sheetViews>
  <sheetFormatPr defaultRowHeight="15" x14ac:dyDescent="0.25"/>
  <cols>
    <col min="1" max="1" width="4.5703125" customWidth="1"/>
    <col min="2" max="2" width="15.42578125" customWidth="1"/>
    <col min="3" max="3" width="14.42578125" customWidth="1"/>
    <col min="4" max="4" width="13.85546875" customWidth="1"/>
    <col min="5" max="5" width="13.7109375" customWidth="1"/>
    <col min="7" max="7" width="18.5703125" customWidth="1"/>
    <col min="9" max="9" width="18" customWidth="1"/>
    <col min="10" max="10" width="12.140625" customWidth="1"/>
    <col min="11" max="11" width="11.42578125" customWidth="1"/>
    <col min="12" max="12" width="14.42578125" customWidth="1"/>
  </cols>
  <sheetData>
    <row r="1" spans="1:12" ht="15.75" thickBot="1" x14ac:dyDescent="0.3">
      <c r="B1" s="285"/>
      <c r="D1" s="22"/>
      <c r="G1" t="s">
        <v>874</v>
      </c>
    </row>
    <row r="2" spans="1:12" x14ac:dyDescent="0.25">
      <c r="B2" t="s">
        <v>872</v>
      </c>
    </row>
    <row r="3" spans="1:12" x14ac:dyDescent="0.25">
      <c r="A3" s="75" t="s">
        <v>415</v>
      </c>
      <c r="B3" s="12"/>
      <c r="C3" s="12"/>
      <c r="D3" s="12"/>
      <c r="E3" s="12"/>
    </row>
    <row r="4" spans="1:12" x14ac:dyDescent="0.25">
      <c r="A4" s="9"/>
    </row>
    <row r="5" spans="1:12" ht="15.75" thickBot="1" x14ac:dyDescent="0.3">
      <c r="A5" s="10"/>
    </row>
    <row r="6" spans="1:12" ht="35.25" customHeight="1" thickBot="1" x14ac:dyDescent="0.3">
      <c r="A6" s="7" t="s">
        <v>1</v>
      </c>
      <c r="B6" s="7" t="s">
        <v>2</v>
      </c>
      <c r="C6" s="7" t="s">
        <v>3</v>
      </c>
      <c r="D6" s="7" t="s">
        <v>4</v>
      </c>
      <c r="E6" s="7" t="s">
        <v>57</v>
      </c>
      <c r="F6" s="7" t="s">
        <v>6</v>
      </c>
      <c r="G6" s="7" t="s">
        <v>7</v>
      </c>
      <c r="H6" s="7" t="s">
        <v>8</v>
      </c>
      <c r="I6" s="7" t="s">
        <v>571</v>
      </c>
      <c r="J6" s="207" t="s">
        <v>550</v>
      </c>
      <c r="K6" s="36" t="s">
        <v>551</v>
      </c>
      <c r="L6" s="37" t="s">
        <v>552</v>
      </c>
    </row>
    <row r="7" spans="1:12" ht="69" customHeight="1" thickBot="1" x14ac:dyDescent="0.3">
      <c r="A7" s="103">
        <v>1</v>
      </c>
      <c r="B7" s="103" t="s">
        <v>392</v>
      </c>
      <c r="C7" s="103" t="s">
        <v>416</v>
      </c>
      <c r="D7" s="103" t="s">
        <v>702</v>
      </c>
      <c r="E7" s="103" t="s">
        <v>418</v>
      </c>
      <c r="F7" s="103">
        <v>2020</v>
      </c>
      <c r="G7" s="103" t="s">
        <v>703</v>
      </c>
      <c r="H7" s="103" t="s">
        <v>26</v>
      </c>
      <c r="I7" s="172">
        <v>45383</v>
      </c>
      <c r="J7" s="213"/>
      <c r="K7" s="213"/>
      <c r="L7" s="213"/>
    </row>
    <row r="8" spans="1:12" ht="63.75" customHeight="1" thickBot="1" x14ac:dyDescent="0.3">
      <c r="A8" s="103">
        <v>2</v>
      </c>
      <c r="B8" s="103" t="s">
        <v>392</v>
      </c>
      <c r="C8" s="103" t="s">
        <v>416</v>
      </c>
      <c r="D8" s="103" t="s">
        <v>702</v>
      </c>
      <c r="E8" s="103" t="s">
        <v>419</v>
      </c>
      <c r="F8" s="103">
        <v>2020</v>
      </c>
      <c r="G8" s="103" t="s">
        <v>703</v>
      </c>
      <c r="H8" s="103" t="s">
        <v>26</v>
      </c>
      <c r="I8" s="172">
        <v>45383</v>
      </c>
      <c r="J8" s="213"/>
      <c r="K8" s="213"/>
      <c r="L8" s="213"/>
    </row>
    <row r="9" spans="1:12" ht="30.75" customHeight="1" thickBot="1" x14ac:dyDescent="0.3">
      <c r="A9" s="103">
        <v>3</v>
      </c>
      <c r="B9" s="103" t="s">
        <v>392</v>
      </c>
      <c r="C9" s="103" t="s">
        <v>416</v>
      </c>
      <c r="D9" s="103" t="s">
        <v>420</v>
      </c>
      <c r="E9" s="103" t="s">
        <v>421</v>
      </c>
      <c r="F9" s="103">
        <v>2020</v>
      </c>
      <c r="G9" s="103" t="s">
        <v>34</v>
      </c>
      <c r="H9" s="103">
        <v>1873</v>
      </c>
      <c r="I9" s="172">
        <v>45627</v>
      </c>
      <c r="J9" s="213"/>
      <c r="K9" s="213"/>
      <c r="L9" s="213"/>
    </row>
    <row r="10" spans="1:12" ht="36" customHeight="1" thickBot="1" x14ac:dyDescent="0.3">
      <c r="A10" s="103">
        <v>4</v>
      </c>
      <c r="B10" s="103" t="s">
        <v>392</v>
      </c>
      <c r="C10" s="103" t="s">
        <v>422</v>
      </c>
      <c r="D10" s="103" t="s">
        <v>420</v>
      </c>
      <c r="E10" s="103" t="s">
        <v>423</v>
      </c>
      <c r="F10" s="103">
        <v>2020</v>
      </c>
      <c r="G10" s="103" t="s">
        <v>37</v>
      </c>
      <c r="H10" s="103">
        <v>1868</v>
      </c>
      <c r="I10" s="172">
        <v>45627</v>
      </c>
      <c r="J10" s="213"/>
      <c r="K10" s="213"/>
      <c r="L10" s="213"/>
    </row>
    <row r="11" spans="1:12" ht="40.5" customHeight="1" thickBot="1" x14ac:dyDescent="0.3">
      <c r="A11" s="103">
        <v>5</v>
      </c>
      <c r="B11" s="103" t="s">
        <v>392</v>
      </c>
      <c r="C11" s="103" t="s">
        <v>416</v>
      </c>
      <c r="D11" s="103" t="s">
        <v>420</v>
      </c>
      <c r="E11" s="103" t="s">
        <v>424</v>
      </c>
      <c r="F11" s="103">
        <v>2020</v>
      </c>
      <c r="G11" s="103" t="s">
        <v>37</v>
      </c>
      <c r="H11" s="103">
        <v>1871</v>
      </c>
      <c r="I11" s="102">
        <v>45292</v>
      </c>
      <c r="J11" s="213"/>
      <c r="K11" s="213"/>
      <c r="L11" s="213"/>
    </row>
    <row r="12" spans="1:12" ht="53.25" customHeight="1" thickBot="1" x14ac:dyDescent="0.3">
      <c r="A12" s="103">
        <v>6</v>
      </c>
      <c r="B12" s="103" t="s">
        <v>392</v>
      </c>
      <c r="C12" s="103" t="s">
        <v>422</v>
      </c>
      <c r="D12" s="103" t="s">
        <v>420</v>
      </c>
      <c r="E12" s="103" t="s">
        <v>425</v>
      </c>
      <c r="F12" s="103">
        <v>2020</v>
      </c>
      <c r="G12" s="103" t="s">
        <v>37</v>
      </c>
      <c r="H12" s="103">
        <v>1872</v>
      </c>
      <c r="I12" s="172">
        <v>45292</v>
      </c>
      <c r="J12" s="213"/>
      <c r="K12" s="213"/>
      <c r="L12" s="213"/>
    </row>
    <row r="13" spans="1:12" ht="40.5" customHeight="1" thickBot="1" x14ac:dyDescent="0.3">
      <c r="A13" s="103">
        <v>7</v>
      </c>
      <c r="B13" s="103" t="s">
        <v>392</v>
      </c>
      <c r="C13" s="103" t="s">
        <v>416</v>
      </c>
      <c r="D13" s="103" t="s">
        <v>420</v>
      </c>
      <c r="E13" s="103" t="s">
        <v>426</v>
      </c>
      <c r="F13" s="103">
        <v>2020</v>
      </c>
      <c r="G13" s="103" t="s">
        <v>37</v>
      </c>
      <c r="H13" s="103">
        <v>1869</v>
      </c>
      <c r="I13" s="172">
        <v>45292</v>
      </c>
      <c r="J13" s="213"/>
      <c r="K13" s="213"/>
      <c r="L13" s="213"/>
    </row>
    <row r="14" spans="1:12" ht="45" customHeight="1" thickBot="1" x14ac:dyDescent="0.3">
      <c r="A14" s="103">
        <v>8</v>
      </c>
      <c r="B14" s="103" t="s">
        <v>392</v>
      </c>
      <c r="C14" s="103" t="s">
        <v>422</v>
      </c>
      <c r="D14" s="103" t="s">
        <v>420</v>
      </c>
      <c r="E14" s="103" t="s">
        <v>427</v>
      </c>
      <c r="F14" s="103">
        <v>2020</v>
      </c>
      <c r="G14" s="103" t="s">
        <v>37</v>
      </c>
      <c r="H14" s="103">
        <v>1867</v>
      </c>
      <c r="I14" s="172">
        <v>45292</v>
      </c>
      <c r="J14" s="213"/>
      <c r="K14" s="213"/>
      <c r="L14" s="213"/>
    </row>
    <row r="15" spans="1:12" ht="68.25" customHeight="1" thickBot="1" x14ac:dyDescent="0.3">
      <c r="A15" s="103">
        <v>9</v>
      </c>
      <c r="B15" s="103" t="s">
        <v>392</v>
      </c>
      <c r="C15" s="103" t="s">
        <v>416</v>
      </c>
      <c r="D15" s="103" t="s">
        <v>420</v>
      </c>
      <c r="E15" s="103" t="s">
        <v>428</v>
      </c>
      <c r="F15" s="103">
        <v>2020</v>
      </c>
      <c r="G15" s="103" t="s">
        <v>540</v>
      </c>
      <c r="H15" s="103">
        <v>1870</v>
      </c>
      <c r="I15" s="172">
        <v>45292</v>
      </c>
      <c r="J15" s="213"/>
      <c r="K15" s="213"/>
      <c r="L15" s="213"/>
    </row>
    <row r="16" spans="1:12" ht="52.5" customHeight="1" thickBot="1" x14ac:dyDescent="0.3">
      <c r="A16" s="208">
        <v>10</v>
      </c>
      <c r="B16" s="210" t="s">
        <v>392</v>
      </c>
      <c r="C16" s="210" t="s">
        <v>530</v>
      </c>
      <c r="D16" s="210" t="s">
        <v>417</v>
      </c>
      <c r="E16" s="210" t="s">
        <v>531</v>
      </c>
      <c r="F16" s="210">
        <v>2020</v>
      </c>
      <c r="G16" s="210" t="s">
        <v>532</v>
      </c>
      <c r="H16" s="210">
        <v>1920</v>
      </c>
      <c r="I16" s="212">
        <v>45627</v>
      </c>
      <c r="J16" s="166"/>
      <c r="K16" s="166"/>
      <c r="L16" s="166"/>
    </row>
    <row r="17" spans="1:12" ht="50.25" customHeight="1" thickBot="1" x14ac:dyDescent="0.3">
      <c r="A17" s="208">
        <v>11</v>
      </c>
      <c r="B17" s="210" t="s">
        <v>392</v>
      </c>
      <c r="C17" s="210" t="s">
        <v>530</v>
      </c>
      <c r="D17" s="210" t="s">
        <v>417</v>
      </c>
      <c r="E17" s="210" t="s">
        <v>531</v>
      </c>
      <c r="F17" s="210">
        <v>2020</v>
      </c>
      <c r="G17" s="210" t="s">
        <v>532</v>
      </c>
      <c r="H17" s="210">
        <v>1921</v>
      </c>
      <c r="I17" s="212">
        <v>45627</v>
      </c>
      <c r="J17" s="166"/>
      <c r="K17" s="166"/>
      <c r="L17" s="166"/>
    </row>
    <row r="18" spans="1:12" ht="57.75" customHeight="1" thickBot="1" x14ac:dyDescent="0.3">
      <c r="A18" s="208">
        <v>12</v>
      </c>
      <c r="B18" s="210" t="s">
        <v>392</v>
      </c>
      <c r="C18" s="210" t="s">
        <v>530</v>
      </c>
      <c r="D18" s="210" t="s">
        <v>417</v>
      </c>
      <c r="E18" s="210" t="s">
        <v>533</v>
      </c>
      <c r="F18" s="210">
        <v>2020</v>
      </c>
      <c r="G18" s="214" t="s">
        <v>534</v>
      </c>
      <c r="H18" s="210">
        <v>1918</v>
      </c>
      <c r="I18" s="212">
        <v>45292</v>
      </c>
      <c r="J18" s="166"/>
      <c r="K18" s="166"/>
      <c r="L18" s="166"/>
    </row>
    <row r="19" spans="1:12" ht="83.25" customHeight="1" thickBot="1" x14ac:dyDescent="0.3">
      <c r="A19" s="208">
        <v>13</v>
      </c>
      <c r="B19" s="210" t="s">
        <v>392</v>
      </c>
      <c r="C19" s="210" t="s">
        <v>530</v>
      </c>
      <c r="D19" s="210" t="s">
        <v>417</v>
      </c>
      <c r="E19" s="210" t="s">
        <v>535</v>
      </c>
      <c r="F19" s="210">
        <v>2020</v>
      </c>
      <c r="G19" s="214" t="s">
        <v>541</v>
      </c>
      <c r="H19" s="210">
        <v>1919</v>
      </c>
      <c r="I19" s="212">
        <v>45292</v>
      </c>
      <c r="J19" s="166"/>
      <c r="K19" s="166"/>
      <c r="L19" s="166"/>
    </row>
    <row r="20" spans="1:12" ht="32.25" customHeight="1" thickBot="1" x14ac:dyDescent="0.3">
      <c r="A20" s="208">
        <v>14</v>
      </c>
      <c r="B20" s="210" t="s">
        <v>392</v>
      </c>
      <c r="C20" s="210" t="s">
        <v>530</v>
      </c>
      <c r="D20" s="210" t="s">
        <v>417</v>
      </c>
      <c r="E20" s="210" t="s">
        <v>536</v>
      </c>
      <c r="F20" s="210">
        <v>2020</v>
      </c>
      <c r="G20" s="214" t="s">
        <v>534</v>
      </c>
      <c r="H20" s="210">
        <v>1917</v>
      </c>
      <c r="I20" s="212">
        <v>45292</v>
      </c>
      <c r="J20" s="166"/>
      <c r="K20" s="166"/>
      <c r="L20" s="166"/>
    </row>
    <row r="21" spans="1:12" ht="31.5" customHeight="1" thickBot="1" x14ac:dyDescent="0.3">
      <c r="A21" s="211">
        <v>15</v>
      </c>
      <c r="B21" s="167" t="s">
        <v>392</v>
      </c>
      <c r="C21" s="167" t="s">
        <v>530</v>
      </c>
      <c r="D21" s="167" t="s">
        <v>417</v>
      </c>
      <c r="E21" s="167" t="s">
        <v>537</v>
      </c>
      <c r="F21" s="167">
        <v>2020</v>
      </c>
      <c r="G21" s="168" t="s">
        <v>538</v>
      </c>
      <c r="H21" s="167">
        <v>1924</v>
      </c>
      <c r="I21" s="212">
        <v>45627</v>
      </c>
      <c r="J21" s="166"/>
      <c r="K21" s="166"/>
      <c r="L21" s="166"/>
    </row>
    <row r="22" spans="1:12" ht="28.5" customHeight="1" thickBot="1" x14ac:dyDescent="0.3">
      <c r="A22" s="211">
        <v>16</v>
      </c>
      <c r="B22" s="167" t="s">
        <v>392</v>
      </c>
      <c r="C22" s="167" t="s">
        <v>530</v>
      </c>
      <c r="D22" s="167" t="s">
        <v>417</v>
      </c>
      <c r="E22" s="167" t="s">
        <v>542</v>
      </c>
      <c r="F22" s="167">
        <v>2020</v>
      </c>
      <c r="G22" s="167" t="s">
        <v>509</v>
      </c>
      <c r="H22" s="167">
        <v>1923</v>
      </c>
      <c r="I22" s="212">
        <v>45627</v>
      </c>
      <c r="J22" s="166"/>
      <c r="K22" s="166"/>
      <c r="L22" s="166"/>
    </row>
    <row r="23" spans="1:12" ht="31.5" customHeight="1" thickBot="1" x14ac:dyDescent="0.3">
      <c r="A23" s="165">
        <v>17</v>
      </c>
      <c r="B23" s="167" t="s">
        <v>392</v>
      </c>
      <c r="C23" s="167" t="s">
        <v>530</v>
      </c>
      <c r="D23" s="167" t="s">
        <v>417</v>
      </c>
      <c r="E23" s="167" t="s">
        <v>546</v>
      </c>
      <c r="F23" s="167">
        <v>2020</v>
      </c>
      <c r="G23" s="167" t="s">
        <v>529</v>
      </c>
      <c r="H23" s="167">
        <v>1922</v>
      </c>
      <c r="I23" s="212">
        <v>45627</v>
      </c>
      <c r="J23" s="166"/>
      <c r="K23" s="166"/>
      <c r="L23" s="166"/>
    </row>
    <row r="24" spans="1:12" ht="26.25" customHeight="1" thickBot="1" x14ac:dyDescent="0.3">
      <c r="A24" s="165">
        <v>18</v>
      </c>
      <c r="B24" s="167" t="s">
        <v>392</v>
      </c>
      <c r="C24" s="167" t="s">
        <v>530</v>
      </c>
      <c r="D24" s="167" t="s">
        <v>417</v>
      </c>
      <c r="E24" s="167" t="s">
        <v>547</v>
      </c>
      <c r="F24" s="167">
        <v>2020</v>
      </c>
      <c r="G24" s="167" t="s">
        <v>529</v>
      </c>
      <c r="H24" s="167">
        <v>1925</v>
      </c>
      <c r="I24" s="212">
        <v>45627</v>
      </c>
      <c r="J24" s="166"/>
      <c r="K24" s="166"/>
      <c r="L24" s="166"/>
    </row>
    <row r="25" spans="1:12" ht="30.75" thickBot="1" x14ac:dyDescent="0.3">
      <c r="A25" s="165">
        <v>19</v>
      </c>
      <c r="B25" s="167" t="s">
        <v>392</v>
      </c>
      <c r="C25" s="167" t="s">
        <v>530</v>
      </c>
      <c r="D25" s="167" t="s">
        <v>417</v>
      </c>
      <c r="E25" s="167" t="s">
        <v>548</v>
      </c>
      <c r="F25" s="167">
        <v>2020</v>
      </c>
      <c r="G25" s="168" t="s">
        <v>549</v>
      </c>
      <c r="H25" s="167">
        <v>1926</v>
      </c>
      <c r="I25" s="212">
        <v>45627</v>
      </c>
      <c r="J25" s="166"/>
      <c r="K25" s="166"/>
      <c r="L25" s="166"/>
    </row>
    <row r="26" spans="1:12" ht="22.5" customHeight="1" thickBot="1" x14ac:dyDescent="0.3">
      <c r="A26" s="165">
        <v>20</v>
      </c>
      <c r="B26" s="167" t="s">
        <v>392</v>
      </c>
      <c r="C26" s="167" t="s">
        <v>530</v>
      </c>
      <c r="D26" s="167" t="s">
        <v>417</v>
      </c>
      <c r="E26" s="167" t="s">
        <v>796</v>
      </c>
      <c r="F26" s="167">
        <v>2020</v>
      </c>
      <c r="G26" s="167" t="s">
        <v>786</v>
      </c>
      <c r="H26" s="167"/>
      <c r="I26" s="215">
        <v>45323</v>
      </c>
      <c r="J26" s="165"/>
      <c r="K26" s="165"/>
      <c r="L26" s="165"/>
    </row>
    <row r="27" spans="1:12" ht="24" customHeight="1" thickBot="1" x14ac:dyDescent="0.3">
      <c r="A27" s="165">
        <v>21</v>
      </c>
      <c r="B27" s="167" t="s">
        <v>392</v>
      </c>
      <c r="C27" s="167" t="s">
        <v>530</v>
      </c>
      <c r="D27" s="167" t="s">
        <v>417</v>
      </c>
      <c r="E27" s="167" t="s">
        <v>797</v>
      </c>
      <c r="F27" s="167">
        <v>2020</v>
      </c>
      <c r="G27" s="167" t="s">
        <v>786</v>
      </c>
      <c r="H27" s="167"/>
      <c r="I27" s="215">
        <v>45323</v>
      </c>
      <c r="J27" s="165"/>
      <c r="K27" s="165"/>
      <c r="L27" s="165"/>
    </row>
    <row r="28" spans="1:12" ht="27.75" customHeight="1" thickBot="1" x14ac:dyDescent="0.3">
      <c r="A28" s="165">
        <v>22</v>
      </c>
      <c r="B28" s="167" t="s">
        <v>392</v>
      </c>
      <c r="C28" s="167" t="s">
        <v>530</v>
      </c>
      <c r="D28" s="167" t="s">
        <v>417</v>
      </c>
      <c r="E28" s="167" t="s">
        <v>798</v>
      </c>
      <c r="F28" s="167">
        <v>2020</v>
      </c>
      <c r="G28" s="167" t="s">
        <v>786</v>
      </c>
      <c r="H28" s="167"/>
      <c r="I28" s="215">
        <v>45323</v>
      </c>
      <c r="J28" s="165"/>
      <c r="K28" s="165"/>
      <c r="L28" s="165"/>
    </row>
    <row r="29" spans="1:12" ht="24" customHeight="1" thickBot="1" x14ac:dyDescent="0.3">
      <c r="A29" s="165">
        <v>23</v>
      </c>
      <c r="B29" s="167" t="s">
        <v>392</v>
      </c>
      <c r="C29" s="167" t="s">
        <v>530</v>
      </c>
      <c r="D29" s="167" t="s">
        <v>417</v>
      </c>
      <c r="E29" s="167" t="s">
        <v>799</v>
      </c>
      <c r="F29" s="167">
        <v>2020</v>
      </c>
      <c r="G29" s="167" t="s">
        <v>800</v>
      </c>
      <c r="H29" s="167"/>
      <c r="I29" s="215">
        <v>45323</v>
      </c>
      <c r="J29" s="165"/>
      <c r="K29" s="165"/>
      <c r="L29" s="165"/>
    </row>
    <row r="30" spans="1:12" ht="26.25" customHeight="1" thickBot="1" x14ac:dyDescent="0.3">
      <c r="A30" s="165">
        <v>24</v>
      </c>
      <c r="B30" s="167" t="s">
        <v>392</v>
      </c>
      <c r="C30" s="167" t="s">
        <v>530</v>
      </c>
      <c r="D30" s="167" t="s">
        <v>417</v>
      </c>
      <c r="E30" s="167" t="s">
        <v>801</v>
      </c>
      <c r="F30" s="167">
        <v>2020</v>
      </c>
      <c r="G30" s="167" t="s">
        <v>800</v>
      </c>
      <c r="H30" s="167"/>
      <c r="I30" s="215">
        <v>45323</v>
      </c>
      <c r="J30" s="165"/>
      <c r="K30" s="165"/>
      <c r="L30" s="165"/>
    </row>
    <row r="31" spans="1:12" ht="24.75" customHeight="1" thickBot="1" x14ac:dyDescent="0.3">
      <c r="A31" s="165">
        <v>25</v>
      </c>
      <c r="B31" s="167" t="s">
        <v>392</v>
      </c>
      <c r="C31" s="167" t="s">
        <v>530</v>
      </c>
      <c r="D31" s="167" t="s">
        <v>417</v>
      </c>
      <c r="E31" s="167" t="s">
        <v>802</v>
      </c>
      <c r="F31" s="167">
        <v>2020</v>
      </c>
      <c r="G31" s="167" t="s">
        <v>800</v>
      </c>
      <c r="H31" s="167"/>
      <c r="I31" s="215">
        <v>45323</v>
      </c>
      <c r="J31" s="165"/>
      <c r="K31" s="165"/>
      <c r="L31" s="165"/>
    </row>
    <row r="32" spans="1:12" ht="24" customHeight="1" thickBot="1" x14ac:dyDescent="0.3">
      <c r="A32" s="165">
        <v>26</v>
      </c>
      <c r="B32" s="167" t="s">
        <v>392</v>
      </c>
      <c r="C32" s="167" t="s">
        <v>530</v>
      </c>
      <c r="D32" s="167" t="s">
        <v>417</v>
      </c>
      <c r="E32" s="167" t="s">
        <v>803</v>
      </c>
      <c r="F32" s="167">
        <v>2020</v>
      </c>
      <c r="G32" s="167" t="s">
        <v>785</v>
      </c>
      <c r="H32" s="167"/>
      <c r="I32" s="215">
        <v>45323</v>
      </c>
      <c r="J32" s="165"/>
      <c r="K32" s="165"/>
      <c r="L32" s="165"/>
    </row>
    <row r="33" spans="1:12" ht="28.5" customHeight="1" thickBot="1" x14ac:dyDescent="0.3">
      <c r="A33" s="165">
        <v>27</v>
      </c>
      <c r="B33" s="167" t="s">
        <v>392</v>
      </c>
      <c r="C33" s="167" t="s">
        <v>530</v>
      </c>
      <c r="D33" s="167" t="s">
        <v>417</v>
      </c>
      <c r="E33" s="167" t="s">
        <v>804</v>
      </c>
      <c r="F33" s="167">
        <v>2020</v>
      </c>
      <c r="G33" s="167" t="s">
        <v>785</v>
      </c>
      <c r="H33" s="167"/>
      <c r="I33" s="215">
        <v>45323</v>
      </c>
      <c r="J33" s="165"/>
      <c r="K33" s="165"/>
      <c r="L33" s="165"/>
    </row>
    <row r="34" spans="1:12" ht="27.75" customHeight="1" thickBot="1" x14ac:dyDescent="0.3">
      <c r="A34" s="165">
        <v>28</v>
      </c>
      <c r="B34" s="167" t="s">
        <v>392</v>
      </c>
      <c r="C34" s="167" t="s">
        <v>530</v>
      </c>
      <c r="D34" s="167" t="s">
        <v>417</v>
      </c>
      <c r="E34" s="167" t="s">
        <v>805</v>
      </c>
      <c r="F34" s="167">
        <v>2020</v>
      </c>
      <c r="G34" s="167" t="s">
        <v>806</v>
      </c>
      <c r="H34" s="167"/>
      <c r="I34" s="215">
        <v>45383</v>
      </c>
      <c r="J34" s="165"/>
      <c r="K34" s="165"/>
      <c r="L34" s="165"/>
    </row>
    <row r="35" spans="1:12" ht="25.5" customHeight="1" thickBot="1" x14ac:dyDescent="0.3">
      <c r="A35" s="165">
        <v>29</v>
      </c>
      <c r="B35" s="167" t="s">
        <v>392</v>
      </c>
      <c r="C35" s="167" t="s">
        <v>530</v>
      </c>
      <c r="D35" s="167" t="s">
        <v>417</v>
      </c>
      <c r="E35" s="167" t="s">
        <v>807</v>
      </c>
      <c r="F35" s="167">
        <v>2020</v>
      </c>
      <c r="G35" s="167" t="s">
        <v>806</v>
      </c>
      <c r="H35" s="167"/>
      <c r="I35" s="215">
        <v>45383</v>
      </c>
      <c r="J35" s="165"/>
      <c r="K35" s="165"/>
      <c r="L35" s="165"/>
    </row>
    <row r="36" spans="1:12" ht="25.5" customHeight="1" thickBot="1" x14ac:dyDescent="0.3">
      <c r="A36" s="165">
        <v>30</v>
      </c>
      <c r="B36" s="167" t="s">
        <v>392</v>
      </c>
      <c r="C36" s="167" t="s">
        <v>530</v>
      </c>
      <c r="D36" s="167" t="s">
        <v>417</v>
      </c>
      <c r="E36" s="167" t="s">
        <v>808</v>
      </c>
      <c r="F36" s="167">
        <v>2020</v>
      </c>
      <c r="G36" s="167" t="s">
        <v>806</v>
      </c>
      <c r="H36" s="167"/>
      <c r="I36" s="215">
        <v>45383</v>
      </c>
      <c r="J36" s="165"/>
      <c r="K36" s="165"/>
      <c r="L36" s="165"/>
    </row>
    <row r="37" spans="1:12" ht="27" customHeight="1" thickBot="1" x14ac:dyDescent="0.3">
      <c r="A37" s="165">
        <v>31</v>
      </c>
      <c r="B37" s="167" t="s">
        <v>392</v>
      </c>
      <c r="C37" s="167" t="s">
        <v>530</v>
      </c>
      <c r="D37" s="167" t="s">
        <v>417</v>
      </c>
      <c r="E37" s="167" t="s">
        <v>809</v>
      </c>
      <c r="F37" s="167">
        <v>2020</v>
      </c>
      <c r="G37" s="167" t="s">
        <v>806</v>
      </c>
      <c r="H37" s="167"/>
      <c r="I37" s="215">
        <v>45383</v>
      </c>
      <c r="J37" s="165"/>
      <c r="K37" s="165"/>
      <c r="L37" s="165"/>
    </row>
    <row r="38" spans="1:12" ht="28.5" customHeight="1" thickBot="1" x14ac:dyDescent="0.3">
      <c r="A38" s="165">
        <v>32</v>
      </c>
      <c r="B38" s="167" t="s">
        <v>392</v>
      </c>
      <c r="C38" s="167" t="s">
        <v>530</v>
      </c>
      <c r="D38" s="167" t="s">
        <v>417</v>
      </c>
      <c r="E38" s="167" t="s">
        <v>810</v>
      </c>
      <c r="F38" s="167">
        <v>2020</v>
      </c>
      <c r="G38" s="167" t="s">
        <v>806</v>
      </c>
      <c r="H38" s="167"/>
      <c r="I38" s="215">
        <v>45383</v>
      </c>
      <c r="J38" s="165"/>
      <c r="K38" s="165"/>
      <c r="L38" s="165"/>
    </row>
    <row r="39" spans="1:12" ht="24.75" customHeight="1" thickBot="1" x14ac:dyDescent="0.3">
      <c r="A39" s="165">
        <v>33</v>
      </c>
      <c r="B39" s="167" t="s">
        <v>392</v>
      </c>
      <c r="C39" s="167" t="s">
        <v>530</v>
      </c>
      <c r="D39" s="167" t="s">
        <v>417</v>
      </c>
      <c r="E39" s="167" t="s">
        <v>811</v>
      </c>
      <c r="F39" s="167">
        <v>2020</v>
      </c>
      <c r="G39" s="167" t="s">
        <v>800</v>
      </c>
      <c r="H39" s="167"/>
      <c r="I39" s="215">
        <v>45383</v>
      </c>
      <c r="J39" s="165"/>
      <c r="K39" s="165"/>
      <c r="L39" s="165"/>
    </row>
    <row r="40" spans="1:12" ht="30" customHeight="1" thickBot="1" x14ac:dyDescent="0.3">
      <c r="A40" s="165">
        <v>34</v>
      </c>
      <c r="B40" s="167" t="s">
        <v>392</v>
      </c>
      <c r="C40" s="167" t="s">
        <v>530</v>
      </c>
      <c r="D40" s="167" t="s">
        <v>417</v>
      </c>
      <c r="E40" s="167" t="s">
        <v>812</v>
      </c>
      <c r="F40" s="167">
        <v>2020</v>
      </c>
      <c r="G40" s="167" t="s">
        <v>800</v>
      </c>
      <c r="H40" s="167"/>
      <c r="I40" s="215">
        <v>45383</v>
      </c>
      <c r="J40" s="165"/>
      <c r="K40" s="165"/>
      <c r="L40" s="165"/>
    </row>
    <row r="41" spans="1:12" ht="24.75" customHeight="1" thickBot="1" x14ac:dyDescent="0.3">
      <c r="A41" s="165">
        <v>35</v>
      </c>
      <c r="B41" s="167" t="s">
        <v>392</v>
      </c>
      <c r="C41" s="167" t="s">
        <v>530</v>
      </c>
      <c r="D41" s="167" t="s">
        <v>417</v>
      </c>
      <c r="E41" s="167" t="s">
        <v>813</v>
      </c>
      <c r="F41" s="167">
        <v>2020</v>
      </c>
      <c r="G41" s="167" t="s">
        <v>814</v>
      </c>
      <c r="H41" s="167"/>
      <c r="I41" s="215">
        <v>45383</v>
      </c>
      <c r="J41" s="165"/>
      <c r="K41" s="165"/>
      <c r="L41" s="165"/>
    </row>
    <row r="42" spans="1:12" ht="29.25" customHeight="1" thickBot="1" x14ac:dyDescent="0.3">
      <c r="A42" s="165">
        <v>36</v>
      </c>
      <c r="B42" s="167" t="s">
        <v>392</v>
      </c>
      <c r="C42" s="167" t="s">
        <v>530</v>
      </c>
      <c r="D42" s="167" t="s">
        <v>417</v>
      </c>
      <c r="E42" s="167" t="s">
        <v>815</v>
      </c>
      <c r="F42" s="167">
        <v>2020</v>
      </c>
      <c r="G42" s="167" t="s">
        <v>814</v>
      </c>
      <c r="H42" s="167"/>
      <c r="I42" s="215">
        <v>45383</v>
      </c>
      <c r="J42" s="165"/>
      <c r="K42" s="165"/>
      <c r="L42" s="165"/>
    </row>
    <row r="43" spans="1:12" ht="29.25" customHeight="1" thickBot="1" x14ac:dyDescent="0.3">
      <c r="A43" s="165">
        <v>37</v>
      </c>
      <c r="B43" s="167" t="s">
        <v>392</v>
      </c>
      <c r="C43" s="167" t="s">
        <v>530</v>
      </c>
      <c r="D43" s="167" t="s">
        <v>417</v>
      </c>
      <c r="E43" s="167" t="s">
        <v>816</v>
      </c>
      <c r="F43" s="167">
        <v>2020</v>
      </c>
      <c r="G43" s="167" t="s">
        <v>814</v>
      </c>
      <c r="H43" s="167"/>
      <c r="I43" s="215">
        <v>45383</v>
      </c>
      <c r="J43" s="165"/>
      <c r="K43" s="165"/>
      <c r="L43" s="165"/>
    </row>
    <row r="44" spans="1:12" x14ac:dyDescent="0.25"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8C692-0A2E-47C1-9FDF-31A91B3436F1}">
  <sheetPr>
    <pageSetUpPr fitToPage="1"/>
  </sheetPr>
  <dimension ref="A1:L67"/>
  <sheetViews>
    <sheetView tabSelected="1" workbookViewId="0">
      <pane ySplit="4" topLeftCell="A59" activePane="bottomLeft" state="frozen"/>
      <selection pane="bottomLeft" activeCell="G1" sqref="G1"/>
    </sheetView>
  </sheetViews>
  <sheetFormatPr defaultRowHeight="15" x14ac:dyDescent="0.25"/>
  <cols>
    <col min="1" max="1" width="4" customWidth="1"/>
    <col min="2" max="2" width="26.5703125" customWidth="1"/>
    <col min="3" max="3" width="14.5703125" customWidth="1"/>
    <col min="4" max="4" width="16.5703125" customWidth="1"/>
    <col min="5" max="5" width="18.5703125" customWidth="1"/>
    <col min="7" max="7" width="22.5703125" customWidth="1"/>
    <col min="8" max="8" width="11" customWidth="1"/>
    <col min="9" max="9" width="19" customWidth="1"/>
    <col min="10" max="10" width="14.7109375" customWidth="1"/>
    <col min="11" max="11" width="11.42578125" customWidth="1"/>
    <col min="12" max="12" width="13.140625" customWidth="1"/>
  </cols>
  <sheetData>
    <row r="1" spans="1:12" ht="15.75" thickBot="1" x14ac:dyDescent="0.3">
      <c r="B1" s="285"/>
      <c r="D1" s="22"/>
      <c r="G1" t="s">
        <v>873</v>
      </c>
    </row>
    <row r="2" spans="1:12" x14ac:dyDescent="0.25">
      <c r="B2" t="s">
        <v>872</v>
      </c>
    </row>
    <row r="3" spans="1:12" ht="15.75" thickBot="1" x14ac:dyDescent="0.3">
      <c r="A3" s="75" t="s">
        <v>575</v>
      </c>
      <c r="B3" s="12"/>
      <c r="C3" s="12"/>
    </row>
    <row r="4" spans="1:12" ht="24.75" thickBot="1" x14ac:dyDescent="0.3">
      <c r="A4" s="7" t="s">
        <v>1</v>
      </c>
      <c r="B4" s="7" t="s">
        <v>2</v>
      </c>
      <c r="C4" s="7" t="s">
        <v>3</v>
      </c>
      <c r="D4" s="7" t="s">
        <v>4</v>
      </c>
      <c r="E4" s="7" t="s">
        <v>57</v>
      </c>
      <c r="F4" s="7" t="s">
        <v>6</v>
      </c>
      <c r="G4" s="7" t="s">
        <v>7</v>
      </c>
      <c r="H4" s="37" t="s">
        <v>8</v>
      </c>
      <c r="I4" s="43" t="s">
        <v>571</v>
      </c>
      <c r="J4" s="207" t="s">
        <v>550</v>
      </c>
      <c r="K4" s="36" t="s">
        <v>551</v>
      </c>
      <c r="L4" s="37" t="s">
        <v>552</v>
      </c>
    </row>
    <row r="5" spans="1:12" ht="30.75" thickBot="1" x14ac:dyDescent="0.3">
      <c r="A5" s="92">
        <v>1</v>
      </c>
      <c r="B5" s="92" t="s">
        <v>392</v>
      </c>
      <c r="C5" s="92" t="s">
        <v>429</v>
      </c>
      <c r="D5" s="92" t="s">
        <v>430</v>
      </c>
      <c r="E5" s="92" t="s">
        <v>431</v>
      </c>
      <c r="F5" s="92">
        <v>2012</v>
      </c>
      <c r="G5" s="92" t="s">
        <v>396</v>
      </c>
      <c r="H5" s="103">
        <v>751</v>
      </c>
      <c r="I5" s="105">
        <v>45382</v>
      </c>
      <c r="J5" s="107"/>
      <c r="K5" s="107"/>
      <c r="L5" s="107"/>
    </row>
    <row r="6" spans="1:12" ht="30.75" thickBot="1" x14ac:dyDescent="0.3">
      <c r="A6" s="84">
        <v>2</v>
      </c>
      <c r="B6" s="84" t="s">
        <v>392</v>
      </c>
      <c r="C6" s="84" t="s">
        <v>429</v>
      </c>
      <c r="D6" s="84" t="s">
        <v>430</v>
      </c>
      <c r="E6" s="84" t="s">
        <v>432</v>
      </c>
      <c r="F6" s="84">
        <v>2012</v>
      </c>
      <c r="G6" s="84" t="s">
        <v>396</v>
      </c>
      <c r="H6" s="103">
        <v>746</v>
      </c>
      <c r="I6" s="105">
        <v>45597</v>
      </c>
      <c r="J6" s="107"/>
      <c r="K6" s="107"/>
      <c r="L6" s="107"/>
    </row>
    <row r="7" spans="1:12" ht="30.75" thickBot="1" x14ac:dyDescent="0.3">
      <c r="A7" s="92">
        <v>3</v>
      </c>
      <c r="B7" s="92" t="s">
        <v>392</v>
      </c>
      <c r="C7" s="92" t="s">
        <v>429</v>
      </c>
      <c r="D7" s="92" t="s">
        <v>430</v>
      </c>
      <c r="E7" s="92" t="s">
        <v>433</v>
      </c>
      <c r="F7" s="92">
        <v>2012</v>
      </c>
      <c r="G7" s="92" t="s">
        <v>396</v>
      </c>
      <c r="H7" s="103">
        <v>747</v>
      </c>
      <c r="I7" s="105">
        <v>45382</v>
      </c>
      <c r="J7" s="107"/>
      <c r="K7" s="107"/>
      <c r="L7" s="107"/>
    </row>
    <row r="8" spans="1:12" ht="30.75" thickBot="1" x14ac:dyDescent="0.3">
      <c r="A8" s="92">
        <v>4</v>
      </c>
      <c r="B8" s="92" t="s">
        <v>392</v>
      </c>
      <c r="C8" s="92" t="s">
        <v>429</v>
      </c>
      <c r="D8" s="92" t="s">
        <v>430</v>
      </c>
      <c r="E8" s="92" t="s">
        <v>434</v>
      </c>
      <c r="F8" s="92">
        <v>2012</v>
      </c>
      <c r="G8" s="92" t="s">
        <v>396</v>
      </c>
      <c r="H8" s="103">
        <v>748</v>
      </c>
      <c r="I8" s="105">
        <v>45382</v>
      </c>
      <c r="J8" s="107"/>
      <c r="K8" s="107"/>
      <c r="L8" s="107"/>
    </row>
    <row r="9" spans="1:12" ht="30.75" thickBot="1" x14ac:dyDescent="0.3">
      <c r="A9" s="92">
        <v>5</v>
      </c>
      <c r="B9" s="92" t="s">
        <v>392</v>
      </c>
      <c r="C9" s="92" t="s">
        <v>429</v>
      </c>
      <c r="D9" s="92" t="s">
        <v>430</v>
      </c>
      <c r="E9" s="92" t="s">
        <v>435</v>
      </c>
      <c r="F9" s="92">
        <v>2012</v>
      </c>
      <c r="G9" s="92" t="s">
        <v>396</v>
      </c>
      <c r="H9" s="103">
        <v>749</v>
      </c>
      <c r="I9" s="105">
        <v>45382</v>
      </c>
      <c r="J9" s="107"/>
      <c r="K9" s="107"/>
      <c r="L9" s="107"/>
    </row>
    <row r="10" spans="1:12" ht="30.75" thickBot="1" x14ac:dyDescent="0.3">
      <c r="A10" s="92">
        <v>6</v>
      </c>
      <c r="B10" s="92" t="s">
        <v>392</v>
      </c>
      <c r="C10" s="92" t="s">
        <v>436</v>
      </c>
      <c r="D10" s="92" t="s">
        <v>430</v>
      </c>
      <c r="E10" s="92" t="s">
        <v>437</v>
      </c>
      <c r="F10" s="92">
        <v>2006</v>
      </c>
      <c r="G10" s="92" t="s">
        <v>396</v>
      </c>
      <c r="H10" s="103">
        <v>603</v>
      </c>
      <c r="I10" s="105">
        <v>45382</v>
      </c>
      <c r="J10" s="107"/>
      <c r="K10" s="107"/>
      <c r="L10" s="107"/>
    </row>
    <row r="11" spans="1:12" ht="30.75" thickBot="1" x14ac:dyDescent="0.3">
      <c r="A11" s="92">
        <v>7</v>
      </c>
      <c r="B11" s="92" t="s">
        <v>438</v>
      </c>
      <c r="C11" s="92" t="s">
        <v>439</v>
      </c>
      <c r="D11" s="92" t="s">
        <v>440</v>
      </c>
      <c r="E11" s="92" t="s">
        <v>704</v>
      </c>
      <c r="F11" s="92">
        <v>2012</v>
      </c>
      <c r="G11" s="92" t="s">
        <v>396</v>
      </c>
      <c r="H11" s="103">
        <v>750</v>
      </c>
      <c r="I11" s="105">
        <v>45382</v>
      </c>
      <c r="J11" s="107"/>
      <c r="K11" s="107"/>
      <c r="L11" s="107"/>
    </row>
    <row r="12" spans="1:12" ht="30.75" thickBot="1" x14ac:dyDescent="0.3">
      <c r="A12" s="92">
        <v>8</v>
      </c>
      <c r="B12" s="92" t="s">
        <v>705</v>
      </c>
      <c r="C12" s="92" t="s">
        <v>441</v>
      </c>
      <c r="D12" s="92" t="s">
        <v>442</v>
      </c>
      <c r="E12" s="92" t="s">
        <v>443</v>
      </c>
      <c r="F12" s="92">
        <v>2013</v>
      </c>
      <c r="G12" s="92" t="s">
        <v>34</v>
      </c>
      <c r="H12" s="103">
        <v>1065</v>
      </c>
      <c r="I12" s="105">
        <v>45382</v>
      </c>
      <c r="J12" s="107"/>
      <c r="K12" s="107"/>
      <c r="L12" s="107"/>
    </row>
    <row r="13" spans="1:12" ht="30.75" thickBot="1" x14ac:dyDescent="0.3">
      <c r="A13" s="92">
        <v>9</v>
      </c>
      <c r="B13" s="92" t="s">
        <v>705</v>
      </c>
      <c r="C13" s="92" t="s">
        <v>441</v>
      </c>
      <c r="D13" s="92" t="s">
        <v>442</v>
      </c>
      <c r="E13" s="92" t="s">
        <v>444</v>
      </c>
      <c r="F13" s="92">
        <v>2013</v>
      </c>
      <c r="G13" s="92" t="s">
        <v>34</v>
      </c>
      <c r="H13" s="103">
        <v>1066</v>
      </c>
      <c r="I13" s="105">
        <v>45382</v>
      </c>
      <c r="J13" s="107"/>
      <c r="K13" s="107"/>
      <c r="L13" s="107"/>
    </row>
    <row r="14" spans="1:12" ht="30.75" thickBot="1" x14ac:dyDescent="0.3">
      <c r="A14" s="92">
        <v>10</v>
      </c>
      <c r="B14" s="92" t="s">
        <v>705</v>
      </c>
      <c r="C14" s="92" t="s">
        <v>441</v>
      </c>
      <c r="D14" s="92" t="s">
        <v>442</v>
      </c>
      <c r="E14" s="92" t="s">
        <v>445</v>
      </c>
      <c r="F14" s="92">
        <v>2013</v>
      </c>
      <c r="G14" s="92" t="s">
        <v>34</v>
      </c>
      <c r="H14" s="103">
        <v>1067</v>
      </c>
      <c r="I14" s="105">
        <v>45382</v>
      </c>
      <c r="J14" s="107"/>
      <c r="K14" s="107"/>
      <c r="L14" s="107"/>
    </row>
    <row r="15" spans="1:12" ht="30.75" thickBot="1" x14ac:dyDescent="0.3">
      <c r="A15" s="92">
        <v>11</v>
      </c>
      <c r="B15" s="92" t="s">
        <v>705</v>
      </c>
      <c r="C15" s="92" t="s">
        <v>441</v>
      </c>
      <c r="D15" s="92" t="s">
        <v>442</v>
      </c>
      <c r="E15" s="92" t="s">
        <v>446</v>
      </c>
      <c r="F15" s="92">
        <v>2013</v>
      </c>
      <c r="G15" s="92" t="s">
        <v>34</v>
      </c>
      <c r="H15" s="103">
        <v>1068</v>
      </c>
      <c r="I15" s="105">
        <v>45382</v>
      </c>
      <c r="J15" s="107"/>
      <c r="K15" s="107"/>
      <c r="L15" s="107"/>
    </row>
    <row r="16" spans="1:12" ht="30.75" thickBot="1" x14ac:dyDescent="0.3">
      <c r="A16" s="92">
        <v>12</v>
      </c>
      <c r="B16" s="92" t="s">
        <v>705</v>
      </c>
      <c r="C16" s="92" t="s">
        <v>441</v>
      </c>
      <c r="D16" s="92" t="s">
        <v>442</v>
      </c>
      <c r="E16" s="92" t="s">
        <v>447</v>
      </c>
      <c r="F16" s="92">
        <v>2013</v>
      </c>
      <c r="G16" s="92" t="s">
        <v>34</v>
      </c>
      <c r="H16" s="103">
        <v>1069</v>
      </c>
      <c r="I16" s="105">
        <v>45382</v>
      </c>
      <c r="J16" s="107"/>
      <c r="K16" s="107"/>
      <c r="L16" s="107"/>
    </row>
    <row r="17" spans="1:12" ht="30.75" thickBot="1" x14ac:dyDescent="0.3">
      <c r="A17" s="92">
        <v>13</v>
      </c>
      <c r="B17" s="92" t="s">
        <v>705</v>
      </c>
      <c r="C17" s="92" t="s">
        <v>441</v>
      </c>
      <c r="D17" s="92" t="s">
        <v>442</v>
      </c>
      <c r="E17" s="92" t="s">
        <v>448</v>
      </c>
      <c r="F17" s="92">
        <v>2013</v>
      </c>
      <c r="G17" s="84" t="s">
        <v>34</v>
      </c>
      <c r="H17" s="103">
        <v>1070</v>
      </c>
      <c r="I17" s="105">
        <v>45382</v>
      </c>
      <c r="J17" s="107"/>
      <c r="K17" s="107"/>
      <c r="L17" s="107"/>
    </row>
    <row r="18" spans="1:12" ht="30.75" thickBot="1" x14ac:dyDescent="0.3">
      <c r="A18" s="84">
        <v>14</v>
      </c>
      <c r="B18" s="84" t="s">
        <v>705</v>
      </c>
      <c r="C18" s="84" t="s">
        <v>441</v>
      </c>
      <c r="D18" s="84" t="s">
        <v>442</v>
      </c>
      <c r="E18" s="84" t="s">
        <v>449</v>
      </c>
      <c r="F18" s="84">
        <v>2013</v>
      </c>
      <c r="G18" s="84" t="s">
        <v>34</v>
      </c>
      <c r="H18" s="103">
        <v>1071</v>
      </c>
      <c r="I18" s="105">
        <v>45382</v>
      </c>
      <c r="J18" s="107"/>
      <c r="K18" s="107"/>
      <c r="L18" s="107"/>
    </row>
    <row r="19" spans="1:12" ht="30.75" thickBot="1" x14ac:dyDescent="0.3">
      <c r="A19" s="92">
        <v>15</v>
      </c>
      <c r="B19" s="92" t="s">
        <v>705</v>
      </c>
      <c r="C19" s="92" t="s">
        <v>441</v>
      </c>
      <c r="D19" s="92" t="s">
        <v>442</v>
      </c>
      <c r="E19" s="92" t="s">
        <v>450</v>
      </c>
      <c r="F19" s="92">
        <v>2013</v>
      </c>
      <c r="G19" s="84" t="s">
        <v>34</v>
      </c>
      <c r="H19" s="103">
        <v>1072</v>
      </c>
      <c r="I19" s="105">
        <v>45382</v>
      </c>
      <c r="J19" s="107"/>
      <c r="K19" s="107"/>
      <c r="L19" s="107"/>
    </row>
    <row r="20" spans="1:12" ht="45.75" thickBot="1" x14ac:dyDescent="0.3">
      <c r="A20" s="92">
        <v>16</v>
      </c>
      <c r="B20" s="92" t="s">
        <v>706</v>
      </c>
      <c r="C20" s="92" t="s">
        <v>451</v>
      </c>
      <c r="D20" s="92" t="s">
        <v>452</v>
      </c>
      <c r="E20" s="92" t="s">
        <v>453</v>
      </c>
      <c r="F20" s="92">
        <v>2013</v>
      </c>
      <c r="G20" s="84" t="s">
        <v>34</v>
      </c>
      <c r="H20" s="103">
        <v>1073</v>
      </c>
      <c r="I20" s="105">
        <v>45382</v>
      </c>
      <c r="J20" s="107"/>
      <c r="K20" s="107"/>
      <c r="L20" s="107"/>
    </row>
    <row r="21" spans="1:12" ht="45.75" thickBot="1" x14ac:dyDescent="0.3">
      <c r="A21" s="92">
        <v>17</v>
      </c>
      <c r="B21" s="92" t="s">
        <v>454</v>
      </c>
      <c r="C21" s="92" t="s">
        <v>451</v>
      </c>
      <c r="D21" s="92" t="s">
        <v>452</v>
      </c>
      <c r="E21" s="92" t="s">
        <v>455</v>
      </c>
      <c r="F21" s="92">
        <v>2013</v>
      </c>
      <c r="G21" s="84" t="s">
        <v>34</v>
      </c>
      <c r="H21" s="103">
        <v>1074</v>
      </c>
      <c r="I21" s="105">
        <v>45382</v>
      </c>
      <c r="J21" s="107"/>
      <c r="K21" s="107"/>
      <c r="L21" s="107"/>
    </row>
    <row r="22" spans="1:12" ht="30.75" thickBot="1" x14ac:dyDescent="0.3">
      <c r="A22" s="92">
        <v>18</v>
      </c>
      <c r="B22" s="92" t="s">
        <v>392</v>
      </c>
      <c r="C22" s="92" t="s">
        <v>456</v>
      </c>
      <c r="D22" s="92" t="s">
        <v>457</v>
      </c>
      <c r="E22" s="92" t="s">
        <v>458</v>
      </c>
      <c r="F22" s="92">
        <v>2013</v>
      </c>
      <c r="G22" s="84" t="s">
        <v>459</v>
      </c>
      <c r="H22" s="103">
        <v>924</v>
      </c>
      <c r="I22" s="105">
        <v>45536</v>
      </c>
      <c r="J22" s="107"/>
      <c r="K22" s="107"/>
      <c r="L22" s="107"/>
    </row>
    <row r="23" spans="1:12" ht="24" customHeight="1" thickBot="1" x14ac:dyDescent="0.3">
      <c r="A23" s="92">
        <v>19</v>
      </c>
      <c r="B23" s="92" t="s">
        <v>392</v>
      </c>
      <c r="C23" s="92" t="s">
        <v>460</v>
      </c>
      <c r="D23" s="113" t="s">
        <v>461</v>
      </c>
      <c r="E23" s="113" t="s">
        <v>462</v>
      </c>
      <c r="F23" s="92">
        <v>2004</v>
      </c>
      <c r="G23" s="84" t="s">
        <v>463</v>
      </c>
      <c r="H23" s="103">
        <v>400</v>
      </c>
      <c r="I23" s="105">
        <v>45505</v>
      </c>
      <c r="J23" s="107"/>
      <c r="K23" s="107"/>
      <c r="L23" s="107"/>
    </row>
    <row r="24" spans="1:12" ht="33.75" customHeight="1" thickBot="1" x14ac:dyDescent="0.3">
      <c r="A24" s="92">
        <v>20</v>
      </c>
      <c r="B24" s="92" t="s">
        <v>392</v>
      </c>
      <c r="C24" s="92" t="s">
        <v>464</v>
      </c>
      <c r="D24" s="92" t="s">
        <v>87</v>
      </c>
      <c r="E24" s="92" t="s">
        <v>465</v>
      </c>
      <c r="F24" s="92">
        <v>2003</v>
      </c>
      <c r="G24" s="84" t="s">
        <v>20</v>
      </c>
      <c r="H24" s="103">
        <v>323</v>
      </c>
      <c r="I24" s="105">
        <v>45505</v>
      </c>
      <c r="J24" s="107"/>
      <c r="K24" s="107"/>
      <c r="L24" s="107"/>
    </row>
    <row r="25" spans="1:12" ht="45.75" thickBot="1" x14ac:dyDescent="0.3">
      <c r="A25" s="92">
        <v>21</v>
      </c>
      <c r="B25" s="92" t="s">
        <v>392</v>
      </c>
      <c r="C25" s="92" t="s">
        <v>466</v>
      </c>
      <c r="D25" s="92" t="s">
        <v>467</v>
      </c>
      <c r="E25" s="92" t="s">
        <v>707</v>
      </c>
      <c r="F25" s="92">
        <v>2007</v>
      </c>
      <c r="G25" s="84" t="s">
        <v>708</v>
      </c>
      <c r="H25" s="103" t="s">
        <v>468</v>
      </c>
      <c r="I25" s="105">
        <v>45352</v>
      </c>
      <c r="J25" s="107"/>
      <c r="K25" s="107"/>
      <c r="L25" s="107"/>
    </row>
    <row r="26" spans="1:12" ht="30.75" thickBot="1" x14ac:dyDescent="0.3">
      <c r="A26" s="92">
        <v>22</v>
      </c>
      <c r="B26" s="92" t="s">
        <v>392</v>
      </c>
      <c r="C26" s="92" t="s">
        <v>466</v>
      </c>
      <c r="D26" s="92" t="s">
        <v>467</v>
      </c>
      <c r="E26" s="92" t="s">
        <v>709</v>
      </c>
      <c r="F26" s="92">
        <v>2001</v>
      </c>
      <c r="G26" s="84" t="s">
        <v>172</v>
      </c>
      <c r="H26" s="103">
        <v>682</v>
      </c>
      <c r="I26" s="105">
        <v>45627</v>
      </c>
      <c r="J26" s="107"/>
      <c r="K26" s="107"/>
      <c r="L26" s="107"/>
    </row>
    <row r="27" spans="1:12" ht="30.75" thickBot="1" x14ac:dyDescent="0.3">
      <c r="A27" s="92">
        <v>23</v>
      </c>
      <c r="B27" s="92" t="s">
        <v>392</v>
      </c>
      <c r="C27" s="92" t="s">
        <v>469</v>
      </c>
      <c r="D27" s="92" t="s">
        <v>470</v>
      </c>
      <c r="E27" s="92" t="s">
        <v>471</v>
      </c>
      <c r="F27" s="92">
        <v>2002</v>
      </c>
      <c r="G27" s="84" t="s">
        <v>396</v>
      </c>
      <c r="H27" s="103">
        <v>706</v>
      </c>
      <c r="I27" s="105">
        <v>45505</v>
      </c>
      <c r="J27" s="108"/>
      <c r="K27" s="108"/>
      <c r="L27" s="108"/>
    </row>
    <row r="28" spans="1:12" ht="30.75" thickBot="1" x14ac:dyDescent="0.3">
      <c r="A28" s="92">
        <v>24</v>
      </c>
      <c r="B28" s="92" t="s">
        <v>392</v>
      </c>
      <c r="C28" s="92" t="s">
        <v>469</v>
      </c>
      <c r="D28" s="92" t="s">
        <v>470</v>
      </c>
      <c r="E28" s="92" t="s">
        <v>472</v>
      </c>
      <c r="F28" s="92" t="s">
        <v>473</v>
      </c>
      <c r="G28" s="84" t="s">
        <v>474</v>
      </c>
      <c r="H28" s="103">
        <v>343</v>
      </c>
      <c r="I28" s="105">
        <v>45536</v>
      </c>
      <c r="J28" s="107"/>
      <c r="K28" s="107"/>
      <c r="L28" s="107"/>
    </row>
    <row r="29" spans="1:12" ht="45.75" thickBot="1" x14ac:dyDescent="0.3">
      <c r="A29" s="84">
        <v>25</v>
      </c>
      <c r="B29" s="84" t="s">
        <v>392</v>
      </c>
      <c r="C29" s="84" t="s">
        <v>475</v>
      </c>
      <c r="D29" s="84" t="s">
        <v>387</v>
      </c>
      <c r="E29" s="84" t="s">
        <v>476</v>
      </c>
      <c r="F29" s="84">
        <v>2017</v>
      </c>
      <c r="G29" s="84" t="s">
        <v>20</v>
      </c>
      <c r="H29" s="103" t="s">
        <v>710</v>
      </c>
      <c r="I29" s="105">
        <v>45382</v>
      </c>
      <c r="J29" s="107"/>
      <c r="K29" s="107"/>
      <c r="L29" s="107"/>
    </row>
    <row r="30" spans="1:12" ht="45.75" thickBot="1" x14ac:dyDescent="0.3">
      <c r="A30" s="84">
        <v>26</v>
      </c>
      <c r="B30" s="84" t="s">
        <v>392</v>
      </c>
      <c r="C30" s="84" t="s">
        <v>477</v>
      </c>
      <c r="D30" s="84" t="s">
        <v>87</v>
      </c>
      <c r="E30" s="84" t="s">
        <v>711</v>
      </c>
      <c r="F30" s="84">
        <v>2019</v>
      </c>
      <c r="G30" s="84" t="s">
        <v>459</v>
      </c>
      <c r="H30" s="103">
        <v>1432</v>
      </c>
      <c r="I30" s="105">
        <v>45382</v>
      </c>
      <c r="J30" s="108"/>
      <c r="K30" s="108"/>
      <c r="L30" s="108"/>
    </row>
    <row r="31" spans="1:12" ht="45.75" thickBot="1" x14ac:dyDescent="0.3">
      <c r="A31" s="84">
        <v>27</v>
      </c>
      <c r="B31" s="84" t="s">
        <v>392</v>
      </c>
      <c r="C31" s="84" t="s">
        <v>477</v>
      </c>
      <c r="D31" s="84" t="s">
        <v>87</v>
      </c>
      <c r="E31" s="84" t="s">
        <v>712</v>
      </c>
      <c r="F31" s="84">
        <v>2019</v>
      </c>
      <c r="G31" s="84" t="s">
        <v>459</v>
      </c>
      <c r="H31" s="103">
        <v>1433</v>
      </c>
      <c r="I31" s="105">
        <v>45382</v>
      </c>
      <c r="J31" s="108"/>
      <c r="K31" s="108"/>
      <c r="L31" s="108"/>
    </row>
    <row r="32" spans="1:12" ht="30.75" thickBot="1" x14ac:dyDescent="0.3">
      <c r="A32" s="84">
        <v>28</v>
      </c>
      <c r="B32" s="84" t="s">
        <v>392</v>
      </c>
      <c r="C32" s="84" t="s">
        <v>478</v>
      </c>
      <c r="D32" s="84" t="s">
        <v>479</v>
      </c>
      <c r="E32" s="84" t="s">
        <v>480</v>
      </c>
      <c r="F32" s="84">
        <v>2019</v>
      </c>
      <c r="G32" s="84" t="s">
        <v>703</v>
      </c>
      <c r="H32" s="103">
        <v>1498</v>
      </c>
      <c r="I32" s="105">
        <v>45382</v>
      </c>
      <c r="J32" s="107"/>
      <c r="K32" s="107"/>
      <c r="L32" s="107"/>
    </row>
    <row r="33" spans="1:12" ht="30.75" thickBot="1" x14ac:dyDescent="0.3">
      <c r="A33" s="84">
        <v>29</v>
      </c>
      <c r="B33" s="84" t="s">
        <v>392</v>
      </c>
      <c r="C33" s="84" t="s">
        <v>478</v>
      </c>
      <c r="D33" s="84" t="s">
        <v>479</v>
      </c>
      <c r="E33" s="84" t="s">
        <v>481</v>
      </c>
      <c r="F33" s="84">
        <v>2019</v>
      </c>
      <c r="G33" s="84" t="s">
        <v>703</v>
      </c>
      <c r="H33" s="103">
        <v>1499</v>
      </c>
      <c r="I33" s="105">
        <v>45382</v>
      </c>
      <c r="J33" s="107"/>
      <c r="K33" s="107"/>
      <c r="L33" s="107"/>
    </row>
    <row r="34" spans="1:12" ht="30.75" thickBot="1" x14ac:dyDescent="0.3">
      <c r="A34" s="84">
        <v>30</v>
      </c>
      <c r="B34" s="84" t="s">
        <v>392</v>
      </c>
      <c r="C34" s="84" t="s">
        <v>478</v>
      </c>
      <c r="D34" s="84" t="s">
        <v>479</v>
      </c>
      <c r="E34" s="84" t="s">
        <v>482</v>
      </c>
      <c r="F34" s="84">
        <v>2019</v>
      </c>
      <c r="G34" s="84" t="s">
        <v>703</v>
      </c>
      <c r="H34" s="103">
        <v>1497</v>
      </c>
      <c r="I34" s="105">
        <v>45382</v>
      </c>
      <c r="J34" s="107"/>
      <c r="K34" s="107"/>
      <c r="L34" s="107"/>
    </row>
    <row r="35" spans="1:12" ht="30.75" thickBot="1" x14ac:dyDescent="0.3">
      <c r="A35" s="84">
        <v>31</v>
      </c>
      <c r="B35" s="84" t="s">
        <v>392</v>
      </c>
      <c r="C35" s="84" t="s">
        <v>478</v>
      </c>
      <c r="D35" s="84" t="s">
        <v>479</v>
      </c>
      <c r="E35" s="84" t="s">
        <v>483</v>
      </c>
      <c r="F35" s="84">
        <v>2019</v>
      </c>
      <c r="G35" s="84" t="s">
        <v>703</v>
      </c>
      <c r="H35" s="103">
        <v>1500</v>
      </c>
      <c r="I35" s="105">
        <v>45382</v>
      </c>
      <c r="J35" s="107"/>
      <c r="K35" s="107"/>
      <c r="L35" s="107"/>
    </row>
    <row r="36" spans="1:12" ht="30.75" thickBot="1" x14ac:dyDescent="0.3">
      <c r="A36" s="84">
        <v>32</v>
      </c>
      <c r="B36" s="84" t="s">
        <v>392</v>
      </c>
      <c r="C36" s="84" t="s">
        <v>478</v>
      </c>
      <c r="D36" s="84" t="s">
        <v>479</v>
      </c>
      <c r="E36" s="84" t="s">
        <v>484</v>
      </c>
      <c r="F36" s="84">
        <v>2019</v>
      </c>
      <c r="G36" s="84" t="s">
        <v>703</v>
      </c>
      <c r="H36" s="103">
        <v>1501</v>
      </c>
      <c r="I36" s="105">
        <v>45382</v>
      </c>
      <c r="J36" s="107"/>
      <c r="K36" s="107"/>
      <c r="L36" s="107"/>
    </row>
    <row r="37" spans="1:12" ht="30.75" thickBot="1" x14ac:dyDescent="0.3">
      <c r="A37" s="84">
        <v>33</v>
      </c>
      <c r="B37" s="84" t="s">
        <v>392</v>
      </c>
      <c r="C37" s="84" t="s">
        <v>478</v>
      </c>
      <c r="D37" s="84" t="s">
        <v>479</v>
      </c>
      <c r="E37" s="84" t="s">
        <v>485</v>
      </c>
      <c r="F37" s="84">
        <v>2019</v>
      </c>
      <c r="G37" s="84" t="s">
        <v>703</v>
      </c>
      <c r="H37" s="103">
        <v>1502</v>
      </c>
      <c r="I37" s="105">
        <v>45382</v>
      </c>
      <c r="J37" s="107"/>
      <c r="K37" s="107"/>
      <c r="L37" s="107"/>
    </row>
    <row r="38" spans="1:12" ht="30.75" thickBot="1" x14ac:dyDescent="0.3">
      <c r="A38" s="84">
        <v>34</v>
      </c>
      <c r="B38" s="84" t="s">
        <v>392</v>
      </c>
      <c r="C38" s="84" t="s">
        <v>478</v>
      </c>
      <c r="D38" s="84" t="s">
        <v>479</v>
      </c>
      <c r="E38" s="84" t="s">
        <v>486</v>
      </c>
      <c r="F38" s="84">
        <v>2019</v>
      </c>
      <c r="G38" s="84" t="s">
        <v>703</v>
      </c>
      <c r="H38" s="103">
        <v>1503</v>
      </c>
      <c r="I38" s="105">
        <v>45382</v>
      </c>
      <c r="J38" s="107"/>
      <c r="K38" s="107"/>
      <c r="L38" s="107"/>
    </row>
    <row r="39" spans="1:12" ht="30.75" thickBot="1" x14ac:dyDescent="0.3">
      <c r="A39" s="84">
        <v>35</v>
      </c>
      <c r="B39" s="84" t="s">
        <v>392</v>
      </c>
      <c r="C39" s="84" t="s">
        <v>478</v>
      </c>
      <c r="D39" s="84" t="s">
        <v>479</v>
      </c>
      <c r="E39" s="84" t="s">
        <v>487</v>
      </c>
      <c r="F39" s="84">
        <v>2019</v>
      </c>
      <c r="G39" s="84" t="s">
        <v>703</v>
      </c>
      <c r="H39" s="103">
        <v>1504</v>
      </c>
      <c r="I39" s="105">
        <v>45382</v>
      </c>
      <c r="J39" s="107"/>
      <c r="K39" s="107"/>
      <c r="L39" s="107"/>
    </row>
    <row r="40" spans="1:12" ht="30.75" thickBot="1" x14ac:dyDescent="0.3">
      <c r="A40" s="84">
        <v>36</v>
      </c>
      <c r="B40" s="84" t="s">
        <v>392</v>
      </c>
      <c r="C40" s="84" t="s">
        <v>478</v>
      </c>
      <c r="D40" s="84" t="s">
        <v>479</v>
      </c>
      <c r="E40" s="84" t="s">
        <v>488</v>
      </c>
      <c r="F40" s="84">
        <v>2019</v>
      </c>
      <c r="G40" s="84" t="s">
        <v>713</v>
      </c>
      <c r="H40" s="103">
        <v>1505</v>
      </c>
      <c r="I40" s="105">
        <v>45382</v>
      </c>
      <c r="J40" s="107"/>
      <c r="K40" s="107"/>
      <c r="L40" s="107"/>
    </row>
    <row r="41" spans="1:12" ht="30.75" thickBot="1" x14ac:dyDescent="0.3">
      <c r="A41" s="84">
        <v>37</v>
      </c>
      <c r="B41" s="84" t="s">
        <v>392</v>
      </c>
      <c r="C41" s="84" t="s">
        <v>478</v>
      </c>
      <c r="D41" s="84" t="s">
        <v>479</v>
      </c>
      <c r="E41" s="84" t="s">
        <v>489</v>
      </c>
      <c r="F41" s="84">
        <v>2019</v>
      </c>
      <c r="G41" s="84" t="s">
        <v>713</v>
      </c>
      <c r="H41" s="103">
        <v>1506</v>
      </c>
      <c r="I41" s="105">
        <v>45382</v>
      </c>
      <c r="J41" s="107"/>
      <c r="K41" s="107"/>
      <c r="L41" s="107"/>
    </row>
    <row r="42" spans="1:12" ht="32.25" customHeight="1" thickBot="1" x14ac:dyDescent="0.3">
      <c r="A42" s="84">
        <v>38</v>
      </c>
      <c r="B42" s="84" t="s">
        <v>392</v>
      </c>
      <c r="C42" s="84" t="s">
        <v>491</v>
      </c>
      <c r="D42" s="84" t="s">
        <v>479</v>
      </c>
      <c r="E42" s="84" t="s">
        <v>492</v>
      </c>
      <c r="F42" s="84">
        <v>2019</v>
      </c>
      <c r="G42" s="84" t="s">
        <v>34</v>
      </c>
      <c r="H42" s="103">
        <v>1420</v>
      </c>
      <c r="I42" s="105">
        <v>45442</v>
      </c>
      <c r="J42" s="107"/>
      <c r="K42" s="107"/>
      <c r="L42" s="107"/>
    </row>
    <row r="43" spans="1:12" ht="47.25" customHeight="1" thickBot="1" x14ac:dyDescent="0.3">
      <c r="A43" s="84">
        <v>39</v>
      </c>
      <c r="B43" s="84" t="s">
        <v>490</v>
      </c>
      <c r="C43" s="84" t="s">
        <v>491</v>
      </c>
      <c r="D43" s="84" t="s">
        <v>479</v>
      </c>
      <c r="E43" s="84" t="s">
        <v>493</v>
      </c>
      <c r="F43" s="84">
        <v>2020</v>
      </c>
      <c r="G43" s="84" t="s">
        <v>714</v>
      </c>
      <c r="H43" s="103">
        <v>1578</v>
      </c>
      <c r="I43" s="105">
        <v>45505</v>
      </c>
      <c r="J43" s="107"/>
      <c r="K43" s="107"/>
      <c r="L43" s="107"/>
    </row>
    <row r="44" spans="1:12" ht="46.5" customHeight="1" thickBot="1" x14ac:dyDescent="0.3">
      <c r="A44" s="84">
        <v>40</v>
      </c>
      <c r="B44" s="84" t="s">
        <v>490</v>
      </c>
      <c r="C44" s="84" t="s">
        <v>491</v>
      </c>
      <c r="D44" s="84" t="s">
        <v>479</v>
      </c>
      <c r="E44" s="84" t="s">
        <v>494</v>
      </c>
      <c r="F44" s="84">
        <v>2020</v>
      </c>
      <c r="G44" s="84" t="s">
        <v>715</v>
      </c>
      <c r="H44" s="103">
        <v>1579</v>
      </c>
      <c r="I44" s="105">
        <v>45505</v>
      </c>
      <c r="J44" s="107"/>
      <c r="K44" s="107"/>
      <c r="L44" s="107"/>
    </row>
    <row r="45" spans="1:12" ht="30.75" thickBot="1" x14ac:dyDescent="0.3">
      <c r="A45" s="84">
        <v>41</v>
      </c>
      <c r="B45" s="84" t="s">
        <v>490</v>
      </c>
      <c r="C45" s="84" t="s">
        <v>491</v>
      </c>
      <c r="D45" s="84" t="s">
        <v>479</v>
      </c>
      <c r="E45" s="84" t="s">
        <v>495</v>
      </c>
      <c r="F45" s="84">
        <v>2020</v>
      </c>
      <c r="G45" s="84" t="s">
        <v>124</v>
      </c>
      <c r="H45" s="103">
        <v>1580</v>
      </c>
      <c r="I45" s="105">
        <v>45505</v>
      </c>
      <c r="J45" s="107"/>
      <c r="K45" s="107"/>
      <c r="L45" s="107"/>
    </row>
    <row r="46" spans="1:12" ht="30.75" thickBot="1" x14ac:dyDescent="0.3">
      <c r="A46" s="84">
        <v>42</v>
      </c>
      <c r="B46" s="84" t="s">
        <v>490</v>
      </c>
      <c r="C46" s="84" t="s">
        <v>491</v>
      </c>
      <c r="D46" s="84" t="s">
        <v>479</v>
      </c>
      <c r="E46" s="84" t="s">
        <v>496</v>
      </c>
      <c r="F46" s="84">
        <v>2020</v>
      </c>
      <c r="G46" s="84" t="s">
        <v>124</v>
      </c>
      <c r="H46" s="103">
        <v>1581</v>
      </c>
      <c r="I46" s="105">
        <v>45505</v>
      </c>
      <c r="J46" s="107"/>
      <c r="K46" s="107"/>
      <c r="L46" s="107"/>
    </row>
    <row r="47" spans="1:12" ht="30.75" thickBot="1" x14ac:dyDescent="0.3">
      <c r="A47" s="84">
        <v>43</v>
      </c>
      <c r="B47" s="84" t="s">
        <v>490</v>
      </c>
      <c r="C47" s="84" t="s">
        <v>491</v>
      </c>
      <c r="D47" s="84" t="s">
        <v>479</v>
      </c>
      <c r="E47" s="84" t="s">
        <v>497</v>
      </c>
      <c r="F47" s="84">
        <v>2020</v>
      </c>
      <c r="G47" s="84" t="s">
        <v>124</v>
      </c>
      <c r="H47" s="103">
        <v>1582</v>
      </c>
      <c r="I47" s="105">
        <v>45505</v>
      </c>
      <c r="J47" s="107"/>
      <c r="K47" s="107"/>
      <c r="L47" s="107"/>
    </row>
    <row r="48" spans="1:12" ht="42.75" customHeight="1" thickBot="1" x14ac:dyDescent="0.3">
      <c r="A48" s="84">
        <v>44</v>
      </c>
      <c r="B48" s="84" t="s">
        <v>490</v>
      </c>
      <c r="C48" s="84" t="s">
        <v>491</v>
      </c>
      <c r="D48" s="84" t="s">
        <v>479</v>
      </c>
      <c r="E48" s="84" t="s">
        <v>498</v>
      </c>
      <c r="F48" s="84">
        <v>2020</v>
      </c>
      <c r="G48" s="84" t="s">
        <v>45</v>
      </c>
      <c r="H48" s="103">
        <v>1583</v>
      </c>
      <c r="I48" s="105">
        <v>45505</v>
      </c>
      <c r="J48" s="107"/>
      <c r="K48" s="107"/>
      <c r="L48" s="107"/>
    </row>
    <row r="49" spans="1:12" ht="30.75" thickBot="1" x14ac:dyDescent="0.3">
      <c r="A49" s="84">
        <v>45</v>
      </c>
      <c r="B49" s="84" t="s">
        <v>392</v>
      </c>
      <c r="C49" s="84" t="s">
        <v>500</v>
      </c>
      <c r="D49" s="84" t="s">
        <v>387</v>
      </c>
      <c r="E49" s="84" t="s">
        <v>501</v>
      </c>
      <c r="F49" s="84">
        <v>2020</v>
      </c>
      <c r="G49" s="84" t="s">
        <v>34</v>
      </c>
      <c r="H49" s="103">
        <v>1594</v>
      </c>
      <c r="I49" s="105">
        <v>45536</v>
      </c>
      <c r="J49" s="107"/>
      <c r="K49" s="107"/>
      <c r="L49" s="107"/>
    </row>
    <row r="50" spans="1:12" ht="30.75" thickBot="1" x14ac:dyDescent="0.3">
      <c r="A50" s="84">
        <v>46</v>
      </c>
      <c r="B50" s="84" t="s">
        <v>392</v>
      </c>
      <c r="C50" s="84" t="s">
        <v>500</v>
      </c>
      <c r="D50" s="84" t="s">
        <v>387</v>
      </c>
      <c r="E50" s="84" t="s">
        <v>502</v>
      </c>
      <c r="F50" s="84">
        <v>2020</v>
      </c>
      <c r="G50" s="84" t="s">
        <v>34</v>
      </c>
      <c r="H50" s="103">
        <v>1593</v>
      </c>
      <c r="I50" s="105">
        <v>45536</v>
      </c>
      <c r="J50" s="107"/>
      <c r="K50" s="107"/>
      <c r="L50" s="107"/>
    </row>
    <row r="51" spans="1:12" ht="30.75" thickBot="1" x14ac:dyDescent="0.3">
      <c r="A51" s="84">
        <v>47</v>
      </c>
      <c r="B51" s="84" t="s">
        <v>392</v>
      </c>
      <c r="C51" s="84" t="s">
        <v>716</v>
      </c>
      <c r="D51" s="84" t="s">
        <v>503</v>
      </c>
      <c r="E51" s="84">
        <v>20199092</v>
      </c>
      <c r="F51" s="84">
        <v>2020</v>
      </c>
      <c r="G51" s="84" t="s">
        <v>51</v>
      </c>
      <c r="H51" s="103">
        <v>1597</v>
      </c>
      <c r="I51" s="105">
        <v>45505</v>
      </c>
      <c r="J51" s="107"/>
      <c r="K51" s="107"/>
      <c r="L51" s="107"/>
    </row>
    <row r="52" spans="1:12" ht="45.75" thickBot="1" x14ac:dyDescent="0.3">
      <c r="A52" s="153">
        <v>48</v>
      </c>
      <c r="B52" s="84" t="s">
        <v>764</v>
      </c>
      <c r="C52" s="84" t="s">
        <v>765</v>
      </c>
      <c r="D52" s="84" t="s">
        <v>766</v>
      </c>
      <c r="E52" s="84" t="s">
        <v>767</v>
      </c>
      <c r="F52" s="84">
        <v>2021</v>
      </c>
      <c r="G52" s="84" t="s">
        <v>508</v>
      </c>
      <c r="H52" s="103"/>
      <c r="I52" s="112" t="s">
        <v>793</v>
      </c>
      <c r="J52" s="107"/>
      <c r="K52" s="107"/>
      <c r="L52" s="107"/>
    </row>
    <row r="53" spans="1:12" ht="30.75" thickBot="1" x14ac:dyDescent="0.3">
      <c r="A53" s="153">
        <v>49</v>
      </c>
      <c r="B53" s="84" t="s">
        <v>768</v>
      </c>
      <c r="C53" s="84" t="s">
        <v>769</v>
      </c>
      <c r="D53" s="84" t="s">
        <v>766</v>
      </c>
      <c r="E53" s="84" t="s">
        <v>770</v>
      </c>
      <c r="F53" s="84">
        <v>2021</v>
      </c>
      <c r="G53" s="84" t="s">
        <v>508</v>
      </c>
      <c r="H53" s="103"/>
      <c r="I53" s="112" t="s">
        <v>793</v>
      </c>
      <c r="J53" s="107"/>
      <c r="K53" s="107"/>
      <c r="L53" s="107"/>
    </row>
    <row r="54" spans="1:12" ht="30.75" thickBot="1" x14ac:dyDescent="0.3">
      <c r="A54" s="153">
        <v>50</v>
      </c>
      <c r="B54" s="84" t="s">
        <v>768</v>
      </c>
      <c r="C54" s="84" t="s">
        <v>769</v>
      </c>
      <c r="D54" s="84" t="s">
        <v>766</v>
      </c>
      <c r="E54" s="84" t="s">
        <v>771</v>
      </c>
      <c r="F54" s="84">
        <v>2021</v>
      </c>
      <c r="G54" s="84" t="s">
        <v>508</v>
      </c>
      <c r="H54" s="103"/>
      <c r="I54" s="112" t="s">
        <v>793</v>
      </c>
      <c r="J54" s="107"/>
      <c r="K54" s="107"/>
      <c r="L54" s="107"/>
    </row>
    <row r="55" spans="1:12" ht="30.75" thickBot="1" x14ac:dyDescent="0.3">
      <c r="A55" s="153">
        <v>51</v>
      </c>
      <c r="B55" s="84" t="s">
        <v>768</v>
      </c>
      <c r="C55" s="84" t="s">
        <v>769</v>
      </c>
      <c r="D55" s="84" t="s">
        <v>766</v>
      </c>
      <c r="E55" s="84" t="s">
        <v>772</v>
      </c>
      <c r="F55" s="84">
        <v>2021</v>
      </c>
      <c r="G55" s="84" t="s">
        <v>508</v>
      </c>
      <c r="H55" s="103"/>
      <c r="I55" s="112" t="s">
        <v>793</v>
      </c>
      <c r="J55" s="107"/>
      <c r="K55" s="107"/>
      <c r="L55" s="107"/>
    </row>
    <row r="56" spans="1:12" ht="30.75" thickBot="1" x14ac:dyDescent="0.3">
      <c r="A56" s="153">
        <v>52</v>
      </c>
      <c r="B56" s="84" t="s">
        <v>768</v>
      </c>
      <c r="C56" s="84" t="s">
        <v>769</v>
      </c>
      <c r="D56" s="84" t="s">
        <v>766</v>
      </c>
      <c r="E56" s="84" t="s">
        <v>773</v>
      </c>
      <c r="F56" s="84">
        <v>2021</v>
      </c>
      <c r="G56" s="84" t="s">
        <v>508</v>
      </c>
      <c r="H56" s="103"/>
      <c r="I56" s="112" t="s">
        <v>793</v>
      </c>
      <c r="J56" s="107"/>
      <c r="K56" s="107"/>
      <c r="L56" s="107"/>
    </row>
    <row r="57" spans="1:12" ht="46.5" customHeight="1" thickBot="1" x14ac:dyDescent="0.3">
      <c r="A57" s="153">
        <v>53</v>
      </c>
      <c r="B57" s="84" t="s">
        <v>768</v>
      </c>
      <c r="C57" s="84" t="s">
        <v>769</v>
      </c>
      <c r="D57" s="84" t="s">
        <v>766</v>
      </c>
      <c r="E57" s="84" t="s">
        <v>774</v>
      </c>
      <c r="F57" s="84">
        <v>2021</v>
      </c>
      <c r="G57" s="84" t="s">
        <v>508</v>
      </c>
      <c r="H57" s="103"/>
      <c r="I57" s="112" t="s">
        <v>793</v>
      </c>
      <c r="J57" s="107"/>
      <c r="K57" s="107"/>
      <c r="L57" s="107"/>
    </row>
    <row r="58" spans="1:12" ht="47.25" customHeight="1" thickBot="1" x14ac:dyDescent="0.3">
      <c r="A58" s="153">
        <v>54</v>
      </c>
      <c r="B58" s="84" t="s">
        <v>768</v>
      </c>
      <c r="C58" s="84" t="s">
        <v>769</v>
      </c>
      <c r="D58" s="84" t="s">
        <v>766</v>
      </c>
      <c r="E58" s="84" t="s">
        <v>775</v>
      </c>
      <c r="F58" s="84">
        <v>2021</v>
      </c>
      <c r="G58" s="84" t="s">
        <v>508</v>
      </c>
      <c r="H58" s="103"/>
      <c r="I58" s="112" t="s">
        <v>793</v>
      </c>
      <c r="J58" s="107"/>
      <c r="K58" s="107"/>
      <c r="L58" s="107"/>
    </row>
    <row r="59" spans="1:12" ht="45.75" customHeight="1" thickBot="1" x14ac:dyDescent="0.3">
      <c r="A59" s="153">
        <v>55</v>
      </c>
      <c r="B59" s="84" t="s">
        <v>768</v>
      </c>
      <c r="C59" s="84" t="s">
        <v>769</v>
      </c>
      <c r="D59" s="84" t="s">
        <v>766</v>
      </c>
      <c r="E59" s="84" t="s">
        <v>776</v>
      </c>
      <c r="F59" s="84">
        <v>2021</v>
      </c>
      <c r="G59" s="84" t="s">
        <v>508</v>
      </c>
      <c r="H59" s="103"/>
      <c r="I59" s="112" t="s">
        <v>793</v>
      </c>
      <c r="J59" s="107"/>
      <c r="K59" s="107"/>
      <c r="L59" s="107"/>
    </row>
    <row r="60" spans="1:12" ht="46.5" customHeight="1" thickBot="1" x14ac:dyDescent="0.3">
      <c r="A60" s="153">
        <v>56</v>
      </c>
      <c r="B60" s="84" t="s">
        <v>768</v>
      </c>
      <c r="C60" s="84" t="s">
        <v>769</v>
      </c>
      <c r="D60" s="84" t="s">
        <v>766</v>
      </c>
      <c r="E60" s="84" t="s">
        <v>777</v>
      </c>
      <c r="F60" s="84">
        <v>2021</v>
      </c>
      <c r="G60" s="84" t="s">
        <v>508</v>
      </c>
      <c r="H60" s="103"/>
      <c r="I60" s="112" t="s">
        <v>793</v>
      </c>
      <c r="J60" s="107"/>
      <c r="K60" s="107"/>
      <c r="L60" s="107"/>
    </row>
    <row r="61" spans="1:12" ht="48" customHeight="1" thickBot="1" x14ac:dyDescent="0.3">
      <c r="A61" s="153">
        <v>57</v>
      </c>
      <c r="B61" s="84" t="s">
        <v>768</v>
      </c>
      <c r="C61" s="84" t="s">
        <v>769</v>
      </c>
      <c r="D61" s="84" t="s">
        <v>766</v>
      </c>
      <c r="E61" s="84" t="s">
        <v>778</v>
      </c>
      <c r="F61" s="84">
        <v>2021</v>
      </c>
      <c r="G61" s="84" t="s">
        <v>508</v>
      </c>
      <c r="H61" s="103"/>
      <c r="I61" s="112" t="s">
        <v>793</v>
      </c>
      <c r="J61" s="107"/>
      <c r="K61" s="107"/>
      <c r="L61" s="107"/>
    </row>
    <row r="62" spans="1:12" ht="46.5" customHeight="1" thickBot="1" x14ac:dyDescent="0.3">
      <c r="A62" s="153">
        <v>58</v>
      </c>
      <c r="B62" s="84" t="s">
        <v>768</v>
      </c>
      <c r="C62" s="84" t="s">
        <v>769</v>
      </c>
      <c r="D62" s="84" t="s">
        <v>766</v>
      </c>
      <c r="E62" s="84" t="s">
        <v>779</v>
      </c>
      <c r="F62" s="84">
        <v>2021</v>
      </c>
      <c r="G62" s="84" t="s">
        <v>508</v>
      </c>
      <c r="H62" s="103"/>
      <c r="I62" s="112" t="s">
        <v>793</v>
      </c>
      <c r="J62" s="107"/>
      <c r="K62" s="107"/>
      <c r="L62" s="107"/>
    </row>
    <row r="63" spans="1:12" ht="34.5" customHeight="1" thickBot="1" x14ac:dyDescent="0.3">
      <c r="A63" s="153">
        <v>59</v>
      </c>
      <c r="B63" s="84" t="s">
        <v>499</v>
      </c>
      <c r="C63" s="167" t="s">
        <v>817</v>
      </c>
      <c r="D63" s="84" t="s">
        <v>766</v>
      </c>
      <c r="E63" s="167" t="s">
        <v>780</v>
      </c>
      <c r="F63" s="84">
        <v>2021</v>
      </c>
      <c r="G63" s="167" t="s">
        <v>34</v>
      </c>
      <c r="H63" s="210">
        <v>1912</v>
      </c>
      <c r="I63" s="210"/>
      <c r="J63" s="209"/>
      <c r="K63" s="209"/>
      <c r="L63" s="209"/>
    </row>
    <row r="64" spans="1:12" ht="33.75" customHeight="1" thickBot="1" x14ac:dyDescent="0.3">
      <c r="A64" s="153">
        <v>60</v>
      </c>
      <c r="B64" s="84" t="s">
        <v>499</v>
      </c>
      <c r="C64" s="167" t="s">
        <v>817</v>
      </c>
      <c r="D64" s="84" t="s">
        <v>766</v>
      </c>
      <c r="E64" s="167" t="s">
        <v>781</v>
      </c>
      <c r="F64" s="84">
        <v>2021</v>
      </c>
      <c r="G64" s="167" t="s">
        <v>34</v>
      </c>
      <c r="H64" s="167">
        <v>1913</v>
      </c>
      <c r="I64" s="167"/>
      <c r="J64" s="153"/>
      <c r="K64" s="153"/>
      <c r="L64" s="153"/>
    </row>
    <row r="65" spans="1:12" ht="40.5" customHeight="1" thickBot="1" x14ac:dyDescent="0.3">
      <c r="A65" s="153">
        <v>61</v>
      </c>
      <c r="B65" s="84" t="s">
        <v>499</v>
      </c>
      <c r="C65" s="167" t="s">
        <v>817</v>
      </c>
      <c r="D65" s="84" t="s">
        <v>766</v>
      </c>
      <c r="E65" s="167" t="s">
        <v>782</v>
      </c>
      <c r="F65" s="84">
        <v>2021</v>
      </c>
      <c r="G65" s="84" t="s">
        <v>508</v>
      </c>
      <c r="H65" s="167">
        <v>1914</v>
      </c>
      <c r="I65" s="167"/>
      <c r="J65" s="153"/>
      <c r="K65" s="153"/>
      <c r="L65" s="153"/>
    </row>
    <row r="66" spans="1:12" ht="39" customHeight="1" thickBot="1" x14ac:dyDescent="0.3">
      <c r="A66" s="153">
        <v>62</v>
      </c>
      <c r="B66" s="84" t="s">
        <v>499</v>
      </c>
      <c r="C66" s="167" t="s">
        <v>817</v>
      </c>
      <c r="D66" s="84" t="s">
        <v>766</v>
      </c>
      <c r="E66" s="167" t="s">
        <v>784</v>
      </c>
      <c r="F66" s="84">
        <v>2021</v>
      </c>
      <c r="G66" s="84" t="s">
        <v>508</v>
      </c>
      <c r="H66" s="167">
        <v>1916</v>
      </c>
      <c r="I66" s="167"/>
      <c r="J66" s="153"/>
      <c r="K66" s="153"/>
      <c r="L66" s="153"/>
    </row>
    <row r="67" spans="1:12" ht="42.75" customHeight="1" thickBot="1" x14ac:dyDescent="0.3">
      <c r="A67" s="153">
        <v>63</v>
      </c>
      <c r="B67" s="167" t="s">
        <v>818</v>
      </c>
      <c r="C67" s="167" t="s">
        <v>817</v>
      </c>
      <c r="D67" s="167" t="s">
        <v>766</v>
      </c>
      <c r="E67" s="167" t="s">
        <v>783</v>
      </c>
      <c r="F67" s="167">
        <v>2021</v>
      </c>
      <c r="G67" s="84" t="s">
        <v>508</v>
      </c>
      <c r="H67" s="167">
        <v>1915</v>
      </c>
      <c r="I67" s="167"/>
      <c r="J67" s="153"/>
      <c r="K67" s="153"/>
      <c r="L67" s="153"/>
    </row>
  </sheetData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workbookViewId="0">
      <selection activeCell="G1" sqref="G1"/>
    </sheetView>
  </sheetViews>
  <sheetFormatPr defaultRowHeight="15" x14ac:dyDescent="0.25"/>
  <cols>
    <col min="1" max="1" width="4.140625" customWidth="1"/>
    <col min="2" max="2" width="16.28515625" customWidth="1"/>
    <col min="3" max="3" width="18.42578125" customWidth="1"/>
    <col min="4" max="4" width="13.28515625" customWidth="1"/>
    <col min="5" max="5" width="17.5703125" customWidth="1"/>
    <col min="6" max="6" width="10.5703125" customWidth="1"/>
    <col min="7" max="7" width="17.5703125" customWidth="1"/>
    <col min="8" max="8" width="12.140625" customWidth="1"/>
    <col min="9" max="9" width="18.5703125" customWidth="1"/>
    <col min="10" max="10" width="17.42578125" customWidth="1"/>
    <col min="11" max="11" width="11.140625" customWidth="1"/>
    <col min="12" max="12" width="16.5703125" customWidth="1"/>
    <col min="13" max="13" width="18.5703125" customWidth="1"/>
  </cols>
  <sheetData>
    <row r="1" spans="1:12" ht="15.75" thickBot="1" x14ac:dyDescent="0.3">
      <c r="B1" s="285"/>
      <c r="D1" s="22"/>
      <c r="G1" t="s">
        <v>873</v>
      </c>
    </row>
    <row r="2" spans="1:12" x14ac:dyDescent="0.25">
      <c r="A2" s="1"/>
      <c r="B2" t="s">
        <v>872</v>
      </c>
    </row>
    <row r="3" spans="1:12" ht="15.75" thickBot="1" x14ac:dyDescent="0.3">
      <c r="A3" s="100" t="s">
        <v>0</v>
      </c>
      <c r="B3" s="12"/>
      <c r="C3" s="12"/>
    </row>
    <row r="4" spans="1:12" ht="36.75" customHeight="1" thickBot="1" x14ac:dyDescent="0.3">
      <c r="A4" s="46" t="s">
        <v>1</v>
      </c>
      <c r="B4" s="70" t="s">
        <v>2</v>
      </c>
      <c r="C4" s="70" t="s">
        <v>3</v>
      </c>
      <c r="D4" s="70" t="s">
        <v>4</v>
      </c>
      <c r="E4" s="70" t="s">
        <v>57</v>
      </c>
      <c r="F4" s="70" t="s">
        <v>6</v>
      </c>
      <c r="G4" s="70" t="s">
        <v>7</v>
      </c>
      <c r="H4" s="70" t="s">
        <v>8</v>
      </c>
      <c r="I4" s="46" t="s">
        <v>553</v>
      </c>
      <c r="J4" s="71" t="s">
        <v>550</v>
      </c>
      <c r="K4" s="71" t="s">
        <v>551</v>
      </c>
      <c r="L4" s="47" t="s">
        <v>552</v>
      </c>
    </row>
    <row r="5" spans="1:12" ht="30.75" thickBot="1" x14ac:dyDescent="0.3">
      <c r="A5" s="28">
        <v>1</v>
      </c>
      <c r="B5" s="121" t="s">
        <v>10</v>
      </c>
      <c r="C5" s="123" t="s">
        <v>11</v>
      </c>
      <c r="D5" s="103" t="s">
        <v>12</v>
      </c>
      <c r="E5" s="103" t="s">
        <v>13</v>
      </c>
      <c r="F5" s="103">
        <v>2005</v>
      </c>
      <c r="G5" s="121" t="s">
        <v>14</v>
      </c>
      <c r="H5" s="103">
        <v>413</v>
      </c>
      <c r="I5" s="102">
        <v>45536</v>
      </c>
      <c r="J5" s="54"/>
      <c r="K5" s="54"/>
      <c r="L5" s="54"/>
    </row>
    <row r="6" spans="1:12" ht="30.75" thickBot="1" x14ac:dyDescent="0.3">
      <c r="A6" s="28">
        <v>2</v>
      </c>
      <c r="B6" s="121" t="s">
        <v>10</v>
      </c>
      <c r="C6" s="123" t="s">
        <v>15</v>
      </c>
      <c r="D6" s="103" t="s">
        <v>12</v>
      </c>
      <c r="E6" s="103" t="s">
        <v>16</v>
      </c>
      <c r="F6" s="103">
        <v>2000</v>
      </c>
      <c r="G6" s="121" t="s">
        <v>17</v>
      </c>
      <c r="H6" s="103">
        <v>384</v>
      </c>
      <c r="I6" s="102">
        <v>45536</v>
      </c>
      <c r="J6" s="54"/>
      <c r="K6" s="54"/>
      <c r="L6" s="54"/>
    </row>
    <row r="7" spans="1:12" ht="15.75" thickBot="1" x14ac:dyDescent="0.3">
      <c r="A7" s="28">
        <v>3</v>
      </c>
      <c r="B7" s="121" t="s">
        <v>10</v>
      </c>
      <c r="C7" s="123" t="s">
        <v>18</v>
      </c>
      <c r="D7" s="103" t="s">
        <v>12</v>
      </c>
      <c r="E7" s="103" t="s">
        <v>19</v>
      </c>
      <c r="F7" s="103">
        <v>2010</v>
      </c>
      <c r="G7" s="121" t="s">
        <v>20</v>
      </c>
      <c r="H7" s="103">
        <v>301</v>
      </c>
      <c r="I7" s="102">
        <v>45372</v>
      </c>
      <c r="J7" s="54"/>
      <c r="K7" s="54"/>
      <c r="L7" s="54"/>
    </row>
    <row r="8" spans="1:12" ht="45.75" thickBot="1" x14ac:dyDescent="0.3">
      <c r="A8" s="16">
        <v>4</v>
      </c>
      <c r="B8" s="121" t="s">
        <v>10</v>
      </c>
      <c r="C8" s="121" t="s">
        <v>21</v>
      </c>
      <c r="D8" s="103" t="s">
        <v>22</v>
      </c>
      <c r="E8" s="103">
        <v>2421</v>
      </c>
      <c r="F8" s="103">
        <v>2014</v>
      </c>
      <c r="G8" s="121" t="s">
        <v>23</v>
      </c>
      <c r="H8" s="103">
        <v>938</v>
      </c>
      <c r="I8" s="102">
        <v>45372</v>
      </c>
      <c r="J8" s="54"/>
      <c r="K8" s="54"/>
      <c r="L8" s="54"/>
    </row>
    <row r="9" spans="1:12" ht="30.75" thickBot="1" x14ac:dyDescent="0.3">
      <c r="A9" s="28">
        <v>5</v>
      </c>
      <c r="B9" s="121" t="s">
        <v>10</v>
      </c>
      <c r="C9" s="121" t="s">
        <v>21</v>
      </c>
      <c r="D9" s="103" t="s">
        <v>22</v>
      </c>
      <c r="E9" s="103">
        <v>1881</v>
      </c>
      <c r="F9" s="103">
        <v>2013</v>
      </c>
      <c r="G9" s="121" t="s">
        <v>24</v>
      </c>
      <c r="H9" s="103">
        <v>792</v>
      </c>
      <c r="I9" s="102">
        <v>45382</v>
      </c>
      <c r="J9" s="54"/>
      <c r="K9" s="54"/>
      <c r="L9" s="54"/>
    </row>
    <row r="10" spans="1:12" ht="15.75" thickBot="1" x14ac:dyDescent="0.3">
      <c r="A10" s="28">
        <v>6</v>
      </c>
      <c r="B10" s="121" t="s">
        <v>10</v>
      </c>
      <c r="C10" s="121" t="s">
        <v>21</v>
      </c>
      <c r="D10" s="103" t="s">
        <v>22</v>
      </c>
      <c r="E10" s="103">
        <v>1880</v>
      </c>
      <c r="F10" s="103">
        <v>2013</v>
      </c>
      <c r="G10" s="121" t="s">
        <v>820</v>
      </c>
      <c r="H10" s="103">
        <v>793</v>
      </c>
      <c r="I10" s="102">
        <v>45442</v>
      </c>
      <c r="J10" s="54"/>
      <c r="K10" s="54"/>
      <c r="L10" s="54"/>
    </row>
    <row r="11" spans="1:12" ht="30.75" thickBot="1" x14ac:dyDescent="0.3">
      <c r="A11" s="16">
        <v>7</v>
      </c>
      <c r="B11" s="121" t="s">
        <v>10</v>
      </c>
      <c r="C11" s="121" t="s">
        <v>21</v>
      </c>
      <c r="D11" s="103" t="s">
        <v>22</v>
      </c>
      <c r="E11" s="103">
        <v>3565</v>
      </c>
      <c r="F11" s="103">
        <v>2017</v>
      </c>
      <c r="G11" s="130" t="s">
        <v>25</v>
      </c>
      <c r="H11" s="103" t="s">
        <v>26</v>
      </c>
      <c r="I11" s="102">
        <v>45505</v>
      </c>
      <c r="J11" s="54"/>
      <c r="K11" s="54"/>
      <c r="L11" s="54"/>
    </row>
    <row r="12" spans="1:12" ht="45.75" thickBot="1" x14ac:dyDescent="0.3">
      <c r="A12" s="28">
        <v>8</v>
      </c>
      <c r="B12" s="121" t="s">
        <v>10</v>
      </c>
      <c r="C12" s="121" t="s">
        <v>21</v>
      </c>
      <c r="D12" s="103" t="s">
        <v>22</v>
      </c>
      <c r="E12" s="103">
        <v>2169</v>
      </c>
      <c r="F12" s="103">
        <v>2014</v>
      </c>
      <c r="G12" s="121" t="s">
        <v>27</v>
      </c>
      <c r="H12" s="103">
        <v>900</v>
      </c>
      <c r="I12" s="102">
        <v>45627</v>
      </c>
      <c r="J12" s="54"/>
      <c r="K12" s="54"/>
      <c r="L12" s="54"/>
    </row>
    <row r="13" spans="1:12" ht="15.75" thickBot="1" x14ac:dyDescent="0.3">
      <c r="A13" s="28">
        <v>9</v>
      </c>
      <c r="B13" s="121" t="s">
        <v>10</v>
      </c>
      <c r="C13" s="121" t="s">
        <v>21</v>
      </c>
      <c r="D13" s="103" t="s">
        <v>22</v>
      </c>
      <c r="E13" s="103">
        <v>1882</v>
      </c>
      <c r="F13" s="103">
        <v>2013</v>
      </c>
      <c r="G13" s="121" t="s">
        <v>28</v>
      </c>
      <c r="H13" s="103">
        <v>794</v>
      </c>
      <c r="I13" s="102">
        <v>45627</v>
      </c>
      <c r="J13" s="54"/>
      <c r="K13" s="54"/>
      <c r="L13" s="54"/>
    </row>
    <row r="14" spans="1:12" ht="15.75" thickBot="1" x14ac:dyDescent="0.3">
      <c r="A14" s="16">
        <v>10</v>
      </c>
      <c r="B14" s="121" t="s">
        <v>10</v>
      </c>
      <c r="C14" s="121" t="s">
        <v>21</v>
      </c>
      <c r="D14" s="103" t="s">
        <v>22</v>
      </c>
      <c r="E14" s="103">
        <v>2420</v>
      </c>
      <c r="F14" s="103">
        <v>2014</v>
      </c>
      <c r="G14" s="103" t="s">
        <v>29</v>
      </c>
      <c r="H14" s="103">
        <v>939</v>
      </c>
      <c r="I14" s="102">
        <v>45503</v>
      </c>
      <c r="J14" s="54"/>
      <c r="K14" s="54"/>
      <c r="L14" s="54"/>
    </row>
    <row r="15" spans="1:12" ht="15.75" thickBot="1" x14ac:dyDescent="0.3">
      <c r="A15" s="16">
        <v>11</v>
      </c>
      <c r="B15" s="121" t="s">
        <v>30</v>
      </c>
      <c r="C15" s="121" t="s">
        <v>31</v>
      </c>
      <c r="D15" s="103" t="s">
        <v>32</v>
      </c>
      <c r="E15" s="103" t="s">
        <v>33</v>
      </c>
      <c r="F15" s="103">
        <v>2014</v>
      </c>
      <c r="G15" s="103" t="s">
        <v>34</v>
      </c>
      <c r="H15" s="103">
        <v>1116</v>
      </c>
      <c r="I15" s="102">
        <v>45444</v>
      </c>
      <c r="J15" s="54"/>
      <c r="K15" s="54"/>
      <c r="L15" s="54"/>
    </row>
    <row r="16" spans="1:12" ht="30.75" thickBot="1" x14ac:dyDescent="0.3">
      <c r="A16" s="28">
        <v>12</v>
      </c>
      <c r="B16" s="121" t="s">
        <v>10</v>
      </c>
      <c r="C16" s="103" t="s">
        <v>35</v>
      </c>
      <c r="D16" s="103" t="s">
        <v>36</v>
      </c>
      <c r="E16" s="103">
        <v>103408482163</v>
      </c>
      <c r="F16" s="103">
        <v>2003</v>
      </c>
      <c r="G16" s="121" t="s">
        <v>37</v>
      </c>
      <c r="H16" s="103">
        <v>306</v>
      </c>
      <c r="I16" s="102">
        <v>45627</v>
      </c>
      <c r="J16" s="54"/>
      <c r="K16" s="54"/>
      <c r="L16" s="54"/>
    </row>
    <row r="17" spans="1:12" ht="15.75" thickBot="1" x14ac:dyDescent="0.3">
      <c r="A17" s="28">
        <v>13</v>
      </c>
      <c r="B17" s="121" t="s">
        <v>10</v>
      </c>
      <c r="C17" s="103" t="s">
        <v>38</v>
      </c>
      <c r="D17" s="103" t="s">
        <v>39</v>
      </c>
      <c r="E17" s="103" t="s">
        <v>40</v>
      </c>
      <c r="F17" s="103">
        <v>2001</v>
      </c>
      <c r="G17" s="121" t="s">
        <v>41</v>
      </c>
      <c r="H17" s="103">
        <v>182</v>
      </c>
      <c r="I17" s="102">
        <v>45382</v>
      </c>
      <c r="J17" s="54"/>
      <c r="K17" s="54"/>
      <c r="L17" s="54"/>
    </row>
    <row r="18" spans="1:12" ht="30.75" thickBot="1" x14ac:dyDescent="0.3">
      <c r="A18" s="16">
        <v>14</v>
      </c>
      <c r="B18" s="121" t="s">
        <v>10</v>
      </c>
      <c r="C18" s="103" t="s">
        <v>42</v>
      </c>
      <c r="D18" s="103" t="s">
        <v>43</v>
      </c>
      <c r="E18" s="112" t="s">
        <v>44</v>
      </c>
      <c r="F18" s="103">
        <v>2017</v>
      </c>
      <c r="G18" s="121" t="s">
        <v>45</v>
      </c>
      <c r="H18" s="103" t="s">
        <v>543</v>
      </c>
      <c r="I18" s="102">
        <v>45597</v>
      </c>
      <c r="J18" s="54"/>
      <c r="K18" s="54"/>
      <c r="L18" s="54"/>
    </row>
    <row r="19" spans="1:12" ht="30.75" thickBot="1" x14ac:dyDescent="0.3">
      <c r="A19" s="16">
        <v>15</v>
      </c>
      <c r="B19" s="121" t="s">
        <v>10</v>
      </c>
      <c r="C19" s="123" t="s">
        <v>46</v>
      </c>
      <c r="D19" s="103" t="s">
        <v>47</v>
      </c>
      <c r="E19" s="103">
        <v>6518</v>
      </c>
      <c r="F19" s="103">
        <v>2017</v>
      </c>
      <c r="G19" s="121" t="s">
        <v>17</v>
      </c>
      <c r="H19" s="103" t="s">
        <v>26</v>
      </c>
      <c r="I19" s="102">
        <v>45597</v>
      </c>
      <c r="J19" s="54"/>
      <c r="K19" s="54"/>
      <c r="L19" s="54"/>
    </row>
    <row r="20" spans="1:12" ht="60.75" thickBot="1" x14ac:dyDescent="0.3">
      <c r="A20" s="16">
        <v>16</v>
      </c>
      <c r="B20" s="121" t="s">
        <v>599</v>
      </c>
      <c r="C20" s="121" t="s">
        <v>600</v>
      </c>
      <c r="D20" s="103" t="s">
        <v>601</v>
      </c>
      <c r="E20" s="121" t="s">
        <v>602</v>
      </c>
      <c r="F20" s="103">
        <v>2018</v>
      </c>
      <c r="G20" s="103" t="s">
        <v>34</v>
      </c>
      <c r="H20" s="103" t="s">
        <v>26</v>
      </c>
      <c r="I20" s="102">
        <v>45505</v>
      </c>
      <c r="J20" s="54"/>
      <c r="K20" s="54"/>
      <c r="L20" s="54"/>
    </row>
    <row r="21" spans="1:12" ht="45.75" thickBot="1" x14ac:dyDescent="0.3">
      <c r="A21" s="16">
        <v>17</v>
      </c>
      <c r="B21" s="121" t="s">
        <v>10</v>
      </c>
      <c r="C21" s="123" t="s">
        <v>603</v>
      </c>
      <c r="D21" s="103" t="s">
        <v>604</v>
      </c>
      <c r="E21" s="103" t="s">
        <v>48</v>
      </c>
      <c r="F21" s="103">
        <v>2018</v>
      </c>
      <c r="G21" s="121" t="s">
        <v>605</v>
      </c>
      <c r="H21" s="103">
        <v>1355</v>
      </c>
      <c r="I21" s="127">
        <v>45444</v>
      </c>
      <c r="J21" s="54"/>
      <c r="K21" s="54"/>
      <c r="L21" s="54"/>
    </row>
    <row r="22" spans="1:12" ht="30.75" thickBot="1" x14ac:dyDescent="0.3">
      <c r="A22" s="16">
        <v>18</v>
      </c>
      <c r="B22" s="121" t="s">
        <v>49</v>
      </c>
      <c r="C22" s="112" t="s">
        <v>50</v>
      </c>
      <c r="D22" s="103" t="s">
        <v>39</v>
      </c>
      <c r="E22" s="103">
        <v>2793</v>
      </c>
      <c r="F22" s="103">
        <v>2019</v>
      </c>
      <c r="G22" s="121" t="s">
        <v>51</v>
      </c>
      <c r="H22" s="103">
        <v>1484</v>
      </c>
      <c r="I22" s="102">
        <v>45627</v>
      </c>
      <c r="J22" s="54"/>
      <c r="K22" s="54"/>
      <c r="L22" s="54"/>
    </row>
    <row r="23" spans="1:12" ht="45.75" thickBot="1" x14ac:dyDescent="0.3">
      <c r="A23" s="16">
        <v>19</v>
      </c>
      <c r="B23" s="121" t="s">
        <v>10</v>
      </c>
      <c r="C23" s="123" t="s">
        <v>603</v>
      </c>
      <c r="D23" s="103" t="s">
        <v>604</v>
      </c>
      <c r="E23" s="103" t="s">
        <v>52</v>
      </c>
      <c r="F23" s="103">
        <v>2018</v>
      </c>
      <c r="G23" s="121" t="s">
        <v>606</v>
      </c>
      <c r="H23" s="103">
        <v>1354</v>
      </c>
      <c r="I23" s="127">
        <v>45536</v>
      </c>
      <c r="J23" s="54"/>
      <c r="K23" s="54"/>
      <c r="L23" s="54"/>
    </row>
    <row r="24" spans="1:12" ht="60.75" thickBot="1" x14ac:dyDescent="0.3">
      <c r="A24" s="16">
        <v>20</v>
      </c>
      <c r="B24" s="121" t="s">
        <v>607</v>
      </c>
      <c r="C24" s="121" t="s">
        <v>53</v>
      </c>
      <c r="D24" s="103" t="s">
        <v>39</v>
      </c>
      <c r="E24" s="125" t="s">
        <v>608</v>
      </c>
      <c r="F24" s="103">
        <v>2015</v>
      </c>
      <c r="G24" s="121" t="s">
        <v>609</v>
      </c>
      <c r="H24" s="103"/>
      <c r="I24" s="102">
        <v>45536</v>
      </c>
      <c r="J24" s="54"/>
      <c r="K24" s="54"/>
      <c r="L24" s="54"/>
    </row>
    <row r="25" spans="1:12" ht="37.5" customHeight="1" thickBot="1" x14ac:dyDescent="0.3">
      <c r="A25" s="16">
        <v>21</v>
      </c>
      <c r="B25" s="121" t="s">
        <v>610</v>
      </c>
      <c r="C25" s="121" t="s">
        <v>53</v>
      </c>
      <c r="D25" s="103" t="s">
        <v>39</v>
      </c>
      <c r="E25" s="131" t="s">
        <v>611</v>
      </c>
      <c r="F25" s="103">
        <v>2015</v>
      </c>
      <c r="G25" s="121" t="s">
        <v>737</v>
      </c>
      <c r="H25" s="103"/>
      <c r="I25" s="102">
        <v>45536</v>
      </c>
      <c r="J25" s="54"/>
      <c r="K25" s="54"/>
      <c r="L25" s="54"/>
    </row>
    <row r="26" spans="1:12" ht="37.5" customHeight="1" thickBot="1" x14ac:dyDescent="0.3">
      <c r="A26" s="16">
        <v>22</v>
      </c>
      <c r="B26" s="121" t="s">
        <v>49</v>
      </c>
      <c r="C26" s="121" t="s">
        <v>54</v>
      </c>
      <c r="D26" s="103" t="s">
        <v>39</v>
      </c>
      <c r="E26" s="103" t="s">
        <v>792</v>
      </c>
      <c r="F26" s="103">
        <v>1998</v>
      </c>
      <c r="G26" s="121" t="s">
        <v>736</v>
      </c>
      <c r="H26" s="103"/>
      <c r="I26" s="102">
        <v>45536</v>
      </c>
      <c r="J26" s="54"/>
      <c r="K26" s="54"/>
      <c r="L26" s="54"/>
    </row>
    <row r="27" spans="1:12" ht="75.75" thickBot="1" x14ac:dyDescent="0.3">
      <c r="A27" s="16">
        <v>23</v>
      </c>
      <c r="B27" s="121" t="s">
        <v>49</v>
      </c>
      <c r="C27" s="121" t="s">
        <v>55</v>
      </c>
      <c r="D27" s="103" t="s">
        <v>39</v>
      </c>
      <c r="E27" s="103" t="s">
        <v>56</v>
      </c>
      <c r="F27" s="103">
        <v>2002</v>
      </c>
      <c r="G27" s="121" t="s">
        <v>821</v>
      </c>
      <c r="H27" s="103"/>
      <c r="I27" s="126">
        <v>45442</v>
      </c>
      <c r="J27" s="54"/>
      <c r="K27" s="54"/>
      <c r="L27" s="54"/>
    </row>
    <row r="28" spans="1:12" ht="60.75" thickBot="1" x14ac:dyDescent="0.3">
      <c r="A28" s="16">
        <v>24</v>
      </c>
      <c r="B28" s="121" t="s">
        <v>49</v>
      </c>
      <c r="C28" s="121" t="s">
        <v>612</v>
      </c>
      <c r="D28" s="103" t="s">
        <v>39</v>
      </c>
      <c r="E28" s="103" t="s">
        <v>58</v>
      </c>
      <c r="F28" s="103">
        <v>2011</v>
      </c>
      <c r="G28" s="121" t="s">
        <v>822</v>
      </c>
      <c r="H28" s="103"/>
      <c r="I28" s="102">
        <v>45382</v>
      </c>
      <c r="J28" s="54"/>
      <c r="K28" s="54"/>
      <c r="L28" s="54"/>
    </row>
    <row r="29" spans="1:12" ht="60.75" thickBot="1" x14ac:dyDescent="0.3">
      <c r="A29" s="16">
        <v>25</v>
      </c>
      <c r="B29" s="121" t="s">
        <v>49</v>
      </c>
      <c r="C29" s="112" t="s">
        <v>59</v>
      </c>
      <c r="D29" s="103" t="s">
        <v>39</v>
      </c>
      <c r="E29" s="103" t="s">
        <v>60</v>
      </c>
      <c r="F29" s="103">
        <v>2007</v>
      </c>
      <c r="G29" s="121" t="s">
        <v>823</v>
      </c>
      <c r="H29" s="103"/>
      <c r="I29" s="126">
        <v>45382</v>
      </c>
      <c r="J29" s="54"/>
      <c r="K29" s="54"/>
      <c r="L29" s="54"/>
    </row>
    <row r="30" spans="1:12" ht="60.75" thickBot="1" x14ac:dyDescent="0.3">
      <c r="A30" s="16">
        <v>26</v>
      </c>
      <c r="B30" s="121" t="s">
        <v>49</v>
      </c>
      <c r="C30" s="103" t="s">
        <v>61</v>
      </c>
      <c r="D30" s="103" t="s">
        <v>39</v>
      </c>
      <c r="E30" s="103" t="s">
        <v>62</v>
      </c>
      <c r="F30" s="103">
        <v>1997</v>
      </c>
      <c r="G30" s="121" t="s">
        <v>613</v>
      </c>
      <c r="H30" s="103"/>
      <c r="I30" s="102">
        <v>45536</v>
      </c>
      <c r="J30" s="54"/>
      <c r="K30" s="54"/>
      <c r="L30" s="54"/>
    </row>
    <row r="31" spans="1:12" ht="60.75" thickBot="1" x14ac:dyDescent="0.3">
      <c r="A31" s="16">
        <v>27</v>
      </c>
      <c r="B31" s="121" t="s">
        <v>49</v>
      </c>
      <c r="C31" s="112" t="s">
        <v>59</v>
      </c>
      <c r="D31" s="103" t="s">
        <v>63</v>
      </c>
      <c r="E31" s="103" t="s">
        <v>64</v>
      </c>
      <c r="F31" s="103">
        <v>2007</v>
      </c>
      <c r="G31" s="121" t="s">
        <v>613</v>
      </c>
      <c r="H31" s="103"/>
      <c r="I31" s="102">
        <v>45536</v>
      </c>
      <c r="J31" s="54"/>
      <c r="K31" s="54"/>
      <c r="L31" s="54"/>
    </row>
    <row r="32" spans="1:12" ht="60.75" thickBot="1" x14ac:dyDescent="0.3">
      <c r="A32" s="16">
        <v>28</v>
      </c>
      <c r="B32" s="121" t="s">
        <v>49</v>
      </c>
      <c r="C32" s="112" t="s">
        <v>65</v>
      </c>
      <c r="D32" s="103" t="s">
        <v>39</v>
      </c>
      <c r="E32" s="103">
        <v>168</v>
      </c>
      <c r="F32" s="103">
        <v>2015</v>
      </c>
      <c r="G32" s="121" t="s">
        <v>738</v>
      </c>
      <c r="H32" s="103"/>
      <c r="I32" s="102">
        <v>45536</v>
      </c>
      <c r="J32" s="54"/>
      <c r="K32" s="54"/>
      <c r="L32" s="54"/>
    </row>
    <row r="33" spans="1:12" ht="90.75" thickBot="1" x14ac:dyDescent="0.3">
      <c r="A33" s="16">
        <v>29</v>
      </c>
      <c r="B33" s="121" t="s">
        <v>49</v>
      </c>
      <c r="C33" s="112" t="s">
        <v>11</v>
      </c>
      <c r="D33" s="103" t="s">
        <v>39</v>
      </c>
      <c r="E33" s="103" t="s">
        <v>66</v>
      </c>
      <c r="F33" s="103">
        <v>1997</v>
      </c>
      <c r="G33" s="121" t="s">
        <v>614</v>
      </c>
      <c r="H33" s="103"/>
      <c r="I33" s="102">
        <v>45536</v>
      </c>
      <c r="J33" s="54"/>
      <c r="K33" s="54"/>
      <c r="L33" s="54"/>
    </row>
    <row r="34" spans="1:12" ht="30.75" thickBot="1" x14ac:dyDescent="0.3">
      <c r="A34" s="16">
        <v>30</v>
      </c>
      <c r="B34" s="121" t="s">
        <v>49</v>
      </c>
      <c r="C34" s="103" t="s">
        <v>615</v>
      </c>
      <c r="D34" s="103" t="s">
        <v>67</v>
      </c>
      <c r="E34" s="103">
        <v>9601917</v>
      </c>
      <c r="F34" s="103">
        <v>2019</v>
      </c>
      <c r="G34" s="121" t="s">
        <v>68</v>
      </c>
      <c r="H34" s="103">
        <v>1527</v>
      </c>
      <c r="I34" s="102">
        <v>45382</v>
      </c>
      <c r="J34" s="54"/>
      <c r="K34" s="54"/>
      <c r="L34" s="54"/>
    </row>
    <row r="35" spans="1:12" ht="30.75" thickBot="1" x14ac:dyDescent="0.3">
      <c r="A35" s="16">
        <v>31</v>
      </c>
      <c r="B35" s="121" t="s">
        <v>49</v>
      </c>
      <c r="C35" s="103" t="s">
        <v>65</v>
      </c>
      <c r="D35" s="103" t="s">
        <v>39</v>
      </c>
      <c r="E35" s="103">
        <v>1012</v>
      </c>
      <c r="F35" s="103">
        <v>2020</v>
      </c>
      <c r="G35" s="121" t="s">
        <v>68</v>
      </c>
      <c r="H35" s="103">
        <v>1536</v>
      </c>
      <c r="I35" s="102">
        <v>45536</v>
      </c>
      <c r="J35" s="54"/>
      <c r="K35" s="54"/>
      <c r="L35" s="54"/>
    </row>
    <row r="36" spans="1:12" ht="30.75" thickBot="1" x14ac:dyDescent="0.3">
      <c r="A36" s="16">
        <v>32</v>
      </c>
      <c r="B36" s="121" t="s">
        <v>733</v>
      </c>
      <c r="C36" s="103" t="s">
        <v>69</v>
      </c>
      <c r="D36" s="103" t="s">
        <v>70</v>
      </c>
      <c r="E36" s="103" t="s">
        <v>71</v>
      </c>
      <c r="F36" s="103">
        <v>2020</v>
      </c>
      <c r="G36" s="103" t="s">
        <v>34</v>
      </c>
      <c r="H36" s="103">
        <v>1606</v>
      </c>
      <c r="I36" s="102">
        <v>45597</v>
      </c>
      <c r="J36" s="54"/>
      <c r="K36" s="54"/>
      <c r="L36" s="54"/>
    </row>
    <row r="37" spans="1:12" ht="36" customHeight="1" thickBot="1" x14ac:dyDescent="0.3">
      <c r="A37" s="132">
        <v>33</v>
      </c>
      <c r="B37" s="97" t="s">
        <v>10</v>
      </c>
      <c r="C37" s="97" t="s">
        <v>69</v>
      </c>
      <c r="D37" s="97" t="s">
        <v>70</v>
      </c>
      <c r="E37" s="97" t="s">
        <v>739</v>
      </c>
      <c r="F37" s="97">
        <v>2021</v>
      </c>
      <c r="G37" s="110" t="s">
        <v>740</v>
      </c>
      <c r="H37" s="97">
        <v>1699</v>
      </c>
      <c r="I37" s="133">
        <v>45292</v>
      </c>
      <c r="J37" s="54"/>
      <c r="K37" s="54"/>
      <c r="L37" s="54"/>
    </row>
    <row r="38" spans="1:12" ht="30.75" thickBot="1" x14ac:dyDescent="0.3">
      <c r="A38" s="134">
        <v>34</v>
      </c>
      <c r="B38" s="97" t="s">
        <v>10</v>
      </c>
      <c r="C38" s="97" t="s">
        <v>69</v>
      </c>
      <c r="D38" s="97" t="s">
        <v>70</v>
      </c>
      <c r="E38" s="97" t="s">
        <v>741</v>
      </c>
      <c r="F38" s="97">
        <v>2021</v>
      </c>
      <c r="G38" s="110" t="s">
        <v>740</v>
      </c>
      <c r="H38" s="97">
        <v>1700</v>
      </c>
      <c r="I38" s="133">
        <v>45292</v>
      </c>
      <c r="J38" s="54"/>
      <c r="K38" s="54"/>
      <c r="L38" s="54"/>
    </row>
    <row r="39" spans="1:12" ht="30.75" thickBot="1" x14ac:dyDescent="0.3">
      <c r="A39" s="134">
        <v>35</v>
      </c>
      <c r="B39" s="97" t="s">
        <v>10</v>
      </c>
      <c r="C39" s="97" t="s">
        <v>69</v>
      </c>
      <c r="D39" s="97" t="s">
        <v>70</v>
      </c>
      <c r="E39" s="97" t="s">
        <v>742</v>
      </c>
      <c r="F39" s="97">
        <v>2021</v>
      </c>
      <c r="G39" s="110" t="s">
        <v>740</v>
      </c>
      <c r="H39" s="97">
        <v>1701</v>
      </c>
      <c r="I39" s="133">
        <v>45292</v>
      </c>
      <c r="J39" s="54"/>
      <c r="K39" s="54"/>
      <c r="L39" s="54"/>
    </row>
    <row r="40" spans="1:12" ht="30.75" thickBot="1" x14ac:dyDescent="0.3">
      <c r="A40" s="68">
        <v>36</v>
      </c>
      <c r="B40" s="97" t="s">
        <v>10</v>
      </c>
      <c r="C40" s="97" t="s">
        <v>69</v>
      </c>
      <c r="D40" s="97" t="s">
        <v>70</v>
      </c>
      <c r="E40" s="97" t="s">
        <v>743</v>
      </c>
      <c r="F40" s="97">
        <v>2021</v>
      </c>
      <c r="G40" s="110" t="s">
        <v>740</v>
      </c>
      <c r="H40" s="97">
        <v>1702</v>
      </c>
      <c r="I40" s="133">
        <v>45292</v>
      </c>
      <c r="J40" s="54"/>
      <c r="K40" s="54"/>
      <c r="L40" s="54"/>
    </row>
    <row r="41" spans="1:12" ht="30.75" thickBot="1" x14ac:dyDescent="0.3">
      <c r="A41" s="68">
        <v>37</v>
      </c>
      <c r="B41" s="97" t="s">
        <v>10</v>
      </c>
      <c r="C41" s="97" t="s">
        <v>69</v>
      </c>
      <c r="D41" s="97" t="s">
        <v>70</v>
      </c>
      <c r="E41" s="97" t="s">
        <v>744</v>
      </c>
      <c r="F41" s="97">
        <v>2021</v>
      </c>
      <c r="G41" s="110" t="s">
        <v>740</v>
      </c>
      <c r="H41" s="97">
        <v>1703</v>
      </c>
      <c r="I41" s="133">
        <v>45292</v>
      </c>
      <c r="J41" s="54"/>
      <c r="K41" s="54"/>
      <c r="L41" s="54"/>
    </row>
    <row r="42" spans="1:12" ht="30.75" thickBot="1" x14ac:dyDescent="0.3">
      <c r="A42" s="68">
        <v>38</v>
      </c>
      <c r="B42" s="97" t="s">
        <v>10</v>
      </c>
      <c r="C42" s="97" t="s">
        <v>69</v>
      </c>
      <c r="D42" s="97" t="s">
        <v>70</v>
      </c>
      <c r="E42" s="97" t="s">
        <v>745</v>
      </c>
      <c r="F42" s="97">
        <v>2021</v>
      </c>
      <c r="G42" s="110" t="s">
        <v>740</v>
      </c>
      <c r="H42" s="97">
        <v>1704</v>
      </c>
      <c r="I42" s="133">
        <v>45292</v>
      </c>
      <c r="J42" s="54"/>
      <c r="K42" s="54"/>
      <c r="L42" s="54"/>
    </row>
    <row r="43" spans="1:12" ht="30.75" thickBot="1" x14ac:dyDescent="0.3">
      <c r="A43" s="68">
        <v>39</v>
      </c>
      <c r="B43" s="97" t="s">
        <v>10</v>
      </c>
      <c r="C43" s="97" t="s">
        <v>69</v>
      </c>
      <c r="D43" s="97" t="s">
        <v>70</v>
      </c>
      <c r="E43" s="97" t="s">
        <v>746</v>
      </c>
      <c r="F43" s="97">
        <v>2021</v>
      </c>
      <c r="G43" s="124" t="s">
        <v>751</v>
      </c>
      <c r="H43" s="96">
        <v>1774</v>
      </c>
      <c r="I43" s="135">
        <v>45352</v>
      </c>
      <c r="J43" s="54"/>
      <c r="K43" s="54"/>
      <c r="L43" s="54"/>
    </row>
    <row r="44" spans="1:12" ht="33.75" customHeight="1" thickBot="1" x14ac:dyDescent="0.3">
      <c r="A44" s="68">
        <v>40</v>
      </c>
      <c r="B44" s="97" t="s">
        <v>10</v>
      </c>
      <c r="C44" s="97" t="s">
        <v>69</v>
      </c>
      <c r="D44" s="97" t="s">
        <v>70</v>
      </c>
      <c r="E44" s="97" t="s">
        <v>747</v>
      </c>
      <c r="F44" s="97">
        <v>2021</v>
      </c>
      <c r="G44" s="87" t="s">
        <v>72</v>
      </c>
      <c r="H44" s="96">
        <v>1775</v>
      </c>
      <c r="I44" s="135">
        <v>45352</v>
      </c>
      <c r="J44" s="54"/>
      <c r="K44" s="54"/>
      <c r="L44" s="54"/>
    </row>
    <row r="45" spans="1:12" ht="30.75" customHeight="1" thickBot="1" x14ac:dyDescent="0.3">
      <c r="A45" s="68">
        <v>41</v>
      </c>
      <c r="B45" s="97" t="s">
        <v>10</v>
      </c>
      <c r="C45" s="97" t="s">
        <v>69</v>
      </c>
      <c r="D45" s="97" t="s">
        <v>70</v>
      </c>
      <c r="E45" s="97" t="s">
        <v>748</v>
      </c>
      <c r="F45" s="97">
        <v>2021</v>
      </c>
      <c r="G45" s="87" t="s">
        <v>72</v>
      </c>
      <c r="H45" s="96">
        <v>1776</v>
      </c>
      <c r="I45" s="135">
        <v>45352</v>
      </c>
      <c r="J45" s="54"/>
      <c r="K45" s="54"/>
      <c r="L45" s="54"/>
    </row>
    <row r="46" spans="1:12" ht="45.75" thickBot="1" x14ac:dyDescent="0.3">
      <c r="A46" s="68">
        <v>42</v>
      </c>
      <c r="B46" s="97" t="s">
        <v>10</v>
      </c>
      <c r="C46" s="97" t="s">
        <v>69</v>
      </c>
      <c r="D46" s="97" t="s">
        <v>70</v>
      </c>
      <c r="E46" s="97" t="s">
        <v>749</v>
      </c>
      <c r="F46" s="97">
        <v>2021</v>
      </c>
      <c r="G46" s="124" t="s">
        <v>752</v>
      </c>
      <c r="H46" s="96">
        <v>1777</v>
      </c>
      <c r="I46" s="135">
        <v>45352</v>
      </c>
      <c r="J46" s="54"/>
      <c r="K46" s="54"/>
      <c r="L46" s="54"/>
    </row>
    <row r="47" spans="1:12" ht="45.75" thickBot="1" x14ac:dyDescent="0.3">
      <c r="A47" s="68">
        <v>43</v>
      </c>
      <c r="B47" s="97" t="s">
        <v>10</v>
      </c>
      <c r="C47" s="97" t="s">
        <v>69</v>
      </c>
      <c r="D47" s="97" t="s">
        <v>70</v>
      </c>
      <c r="E47" s="97" t="s">
        <v>750</v>
      </c>
      <c r="F47" s="97">
        <v>2021</v>
      </c>
      <c r="G47" s="124" t="s">
        <v>752</v>
      </c>
      <c r="H47" s="96">
        <v>1778</v>
      </c>
      <c r="I47" s="135">
        <v>45352</v>
      </c>
      <c r="J47" s="54"/>
      <c r="K47" s="54"/>
      <c r="L47" s="54"/>
    </row>
    <row r="48" spans="1:12" x14ac:dyDescent="0.25">
      <c r="B48" s="129"/>
      <c r="C48" s="129"/>
      <c r="D48" s="129"/>
      <c r="E48" s="129"/>
      <c r="F48" s="129"/>
      <c r="G48" s="11"/>
      <c r="H48" s="11"/>
      <c r="I48" s="11"/>
      <c r="J48" s="11"/>
      <c r="K48" s="11"/>
      <c r="L48" s="11"/>
    </row>
  </sheetData>
  <pageMargins left="0.7" right="0.7" top="0.75" bottom="0.75" header="0.3" footer="0.3"/>
  <pageSetup paperSize="9" orientation="landscape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220E9-BDA0-41D0-A5E0-928D430D5CA5}">
  <dimension ref="A1:L6"/>
  <sheetViews>
    <sheetView workbookViewId="0">
      <selection activeCell="B2" sqref="B2"/>
    </sheetView>
  </sheetViews>
  <sheetFormatPr defaultRowHeight="15" x14ac:dyDescent="0.25"/>
  <cols>
    <col min="1" max="1" width="3.140625" customWidth="1"/>
    <col min="2" max="2" width="19.28515625" customWidth="1"/>
    <col min="4" max="4" width="11.28515625" customWidth="1"/>
    <col min="5" max="5" width="21.28515625" customWidth="1"/>
    <col min="7" max="7" width="13.42578125" customWidth="1"/>
    <col min="8" max="8" width="12.5703125" customWidth="1"/>
    <col min="9" max="9" width="12.42578125" customWidth="1"/>
    <col min="10" max="10" width="12.5703125" customWidth="1"/>
    <col min="12" max="12" width="11.85546875" customWidth="1"/>
  </cols>
  <sheetData>
    <row r="1" spans="1:12" ht="15.75" thickBot="1" x14ac:dyDescent="0.3">
      <c r="B1" s="284"/>
      <c r="D1" s="22"/>
      <c r="G1" t="s">
        <v>873</v>
      </c>
    </row>
    <row r="2" spans="1:12" ht="15.75" thickTop="1" x14ac:dyDescent="0.25">
      <c r="B2" s="11" t="s">
        <v>872</v>
      </c>
      <c r="G2" s="11"/>
    </row>
    <row r="3" spans="1:12" ht="15.75" thickBot="1" x14ac:dyDescent="0.3">
      <c r="A3" s="75" t="s">
        <v>577</v>
      </c>
      <c r="B3" s="12"/>
      <c r="C3" s="12"/>
      <c r="D3" s="12"/>
      <c r="E3" s="12"/>
    </row>
    <row r="4" spans="1:12" ht="39" customHeight="1" thickBot="1" x14ac:dyDescent="0.3">
      <c r="A4" s="216" t="s">
        <v>1</v>
      </c>
      <c r="B4" s="217" t="s">
        <v>2</v>
      </c>
      <c r="C4" s="217" t="s">
        <v>3</v>
      </c>
      <c r="D4" s="217" t="s">
        <v>4</v>
      </c>
      <c r="E4" s="217" t="s">
        <v>57</v>
      </c>
      <c r="F4" s="217" t="s">
        <v>6</v>
      </c>
      <c r="G4" s="217" t="s">
        <v>7</v>
      </c>
      <c r="H4" s="217" t="s">
        <v>8</v>
      </c>
      <c r="I4" s="218" t="s">
        <v>571</v>
      </c>
      <c r="J4" s="219" t="s">
        <v>550</v>
      </c>
      <c r="K4" s="218" t="s">
        <v>551</v>
      </c>
      <c r="L4" s="220" t="s">
        <v>552</v>
      </c>
    </row>
    <row r="5" spans="1:12" ht="39" customHeight="1" thickBot="1" x14ac:dyDescent="0.3">
      <c r="A5" s="79">
        <v>1</v>
      </c>
      <c r="B5" s="81" t="s">
        <v>819</v>
      </c>
      <c r="C5" s="84" t="s">
        <v>504</v>
      </c>
      <c r="D5" s="81" t="s">
        <v>505</v>
      </c>
      <c r="E5" s="84" t="s">
        <v>506</v>
      </c>
      <c r="F5" s="84">
        <v>2010</v>
      </c>
      <c r="G5" s="84" t="s">
        <v>396</v>
      </c>
      <c r="H5" s="84">
        <v>485</v>
      </c>
      <c r="I5" s="102">
        <v>45627</v>
      </c>
      <c r="J5" s="94"/>
      <c r="K5" s="94"/>
      <c r="L5" s="94"/>
    </row>
    <row r="6" spans="1:12" ht="180.75" thickBot="1" x14ac:dyDescent="0.3">
      <c r="A6" s="84">
        <v>2</v>
      </c>
      <c r="B6" s="81" t="s">
        <v>717</v>
      </c>
      <c r="C6" s="84" t="s">
        <v>718</v>
      </c>
      <c r="D6" s="84" t="s">
        <v>507</v>
      </c>
      <c r="E6" s="221" t="s">
        <v>845</v>
      </c>
      <c r="F6" s="84">
        <v>2019</v>
      </c>
      <c r="G6" s="84" t="s">
        <v>72</v>
      </c>
      <c r="H6" s="84" t="s">
        <v>735</v>
      </c>
      <c r="I6" s="222">
        <v>45536</v>
      </c>
      <c r="J6" s="223"/>
      <c r="K6" s="223"/>
      <c r="L6" s="223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78C9C-E463-4B35-A29F-FB68D6976601}">
  <dimension ref="A1:E22"/>
  <sheetViews>
    <sheetView workbookViewId="0">
      <selection activeCell="K11" sqref="K11"/>
    </sheetView>
  </sheetViews>
  <sheetFormatPr defaultRowHeight="15" x14ac:dyDescent="0.25"/>
  <cols>
    <col min="1" max="1" width="4.42578125" customWidth="1"/>
    <col min="2" max="2" width="26.7109375" customWidth="1"/>
    <col min="3" max="3" width="19.140625" customWidth="1"/>
    <col min="4" max="4" width="15" customWidth="1"/>
    <col min="5" max="5" width="27.5703125" customWidth="1"/>
  </cols>
  <sheetData>
    <row r="1" spans="1:5" ht="26.25" customHeight="1" thickBot="1" x14ac:dyDescent="0.3">
      <c r="A1" s="227" t="s">
        <v>847</v>
      </c>
      <c r="B1" s="228" t="s">
        <v>848</v>
      </c>
      <c r="C1" s="229"/>
      <c r="D1" s="227"/>
      <c r="E1" s="227"/>
    </row>
    <row r="2" spans="1:5" ht="36" customHeight="1" thickBot="1" x14ac:dyDescent="0.3">
      <c r="A2" s="230"/>
      <c r="B2" s="231" t="s">
        <v>849</v>
      </c>
      <c r="C2" s="232" t="s">
        <v>850</v>
      </c>
      <c r="D2" s="232" t="s">
        <v>851</v>
      </c>
      <c r="E2" s="233" t="s">
        <v>852</v>
      </c>
    </row>
    <row r="3" spans="1:5" ht="29.25" customHeight="1" thickBot="1" x14ac:dyDescent="0.3">
      <c r="A3" s="234">
        <v>1</v>
      </c>
      <c r="B3" s="235" t="s">
        <v>0</v>
      </c>
      <c r="C3" s="236">
        <v>1620</v>
      </c>
      <c r="D3" s="237">
        <v>0.08</v>
      </c>
      <c r="E3" s="238">
        <f>C3*(1+D3)</f>
        <v>1749.6000000000001</v>
      </c>
    </row>
    <row r="4" spans="1:5" ht="32.25" customHeight="1" thickBot="1" x14ac:dyDescent="0.3">
      <c r="A4" s="234">
        <v>2</v>
      </c>
      <c r="B4" s="239" t="s">
        <v>73</v>
      </c>
      <c r="C4" s="240">
        <v>5832</v>
      </c>
      <c r="D4" s="241">
        <v>0.08</v>
      </c>
      <c r="E4" s="238">
        <f t="shared" ref="E4:E21" si="0">C4*(1+D4)</f>
        <v>6298.56</v>
      </c>
    </row>
    <row r="5" spans="1:5" ht="30.75" thickBot="1" x14ac:dyDescent="0.3">
      <c r="A5" s="234">
        <v>3</v>
      </c>
      <c r="B5" s="239" t="s">
        <v>853</v>
      </c>
      <c r="C5" s="240">
        <v>4752</v>
      </c>
      <c r="D5" s="242">
        <v>0.08</v>
      </c>
      <c r="E5" s="238">
        <f t="shared" si="0"/>
        <v>5132.1600000000008</v>
      </c>
    </row>
    <row r="6" spans="1:5" ht="30.75" thickBot="1" x14ac:dyDescent="0.3">
      <c r="A6" s="234">
        <v>4</v>
      </c>
      <c r="B6" s="239" t="s">
        <v>854</v>
      </c>
      <c r="C6" s="240">
        <v>3240</v>
      </c>
      <c r="D6" s="242">
        <v>0.08</v>
      </c>
      <c r="E6" s="238">
        <f t="shared" si="0"/>
        <v>3499.2000000000003</v>
      </c>
    </row>
    <row r="7" spans="1:5" ht="27.75" customHeight="1" thickBot="1" x14ac:dyDescent="0.3">
      <c r="A7" s="234">
        <v>5</v>
      </c>
      <c r="B7" s="239" t="s">
        <v>855</v>
      </c>
      <c r="C7" s="240">
        <v>5400</v>
      </c>
      <c r="D7" s="242">
        <v>0.08</v>
      </c>
      <c r="E7" s="238">
        <f t="shared" si="0"/>
        <v>5832</v>
      </c>
    </row>
    <row r="8" spans="1:5" ht="27.75" customHeight="1" thickBot="1" x14ac:dyDescent="0.3">
      <c r="A8" s="234">
        <v>6</v>
      </c>
      <c r="B8" s="239" t="s">
        <v>564</v>
      </c>
      <c r="C8" s="240">
        <v>2857.68</v>
      </c>
      <c r="D8" s="243">
        <v>0.08</v>
      </c>
      <c r="E8" s="238">
        <f t="shared" si="0"/>
        <v>3086.2944000000002</v>
      </c>
    </row>
    <row r="9" spans="1:5" ht="45.75" thickBot="1" x14ac:dyDescent="0.3">
      <c r="A9" s="234">
        <v>7</v>
      </c>
      <c r="B9" s="239" t="s">
        <v>856</v>
      </c>
      <c r="C9" s="240">
        <v>2700</v>
      </c>
      <c r="D9" s="241">
        <v>0.08</v>
      </c>
      <c r="E9" s="238">
        <f t="shared" si="0"/>
        <v>2916</v>
      </c>
    </row>
    <row r="10" spans="1:5" ht="45.75" thickBot="1" x14ac:dyDescent="0.3">
      <c r="A10" s="234">
        <v>8</v>
      </c>
      <c r="B10" s="239" t="s">
        <v>857</v>
      </c>
      <c r="C10" s="240">
        <v>4860</v>
      </c>
      <c r="D10" s="242">
        <v>0.08</v>
      </c>
      <c r="E10" s="238">
        <f t="shared" si="0"/>
        <v>5248.8</v>
      </c>
    </row>
    <row r="11" spans="1:5" ht="45.75" thickBot="1" x14ac:dyDescent="0.3">
      <c r="A11" s="234">
        <v>9</v>
      </c>
      <c r="B11" s="239" t="s">
        <v>858</v>
      </c>
      <c r="C11" s="240">
        <v>3240</v>
      </c>
      <c r="D11" s="241">
        <v>0.08</v>
      </c>
      <c r="E11" s="238">
        <f t="shared" si="0"/>
        <v>3499.2000000000003</v>
      </c>
    </row>
    <row r="12" spans="1:5" ht="30.75" thickBot="1" x14ac:dyDescent="0.3">
      <c r="A12" s="234">
        <v>10</v>
      </c>
      <c r="B12" s="239" t="s">
        <v>859</v>
      </c>
      <c r="C12" s="240">
        <v>2566.08</v>
      </c>
      <c r="D12" s="243">
        <v>0.08</v>
      </c>
      <c r="E12" s="238">
        <f t="shared" si="0"/>
        <v>2771.3663999999999</v>
      </c>
    </row>
    <row r="13" spans="1:5" ht="30.75" thickBot="1" x14ac:dyDescent="0.3">
      <c r="A13" s="234">
        <v>11</v>
      </c>
      <c r="B13" s="239" t="s">
        <v>860</v>
      </c>
      <c r="C13" s="240">
        <v>1666.79</v>
      </c>
      <c r="D13" s="241">
        <v>0.08</v>
      </c>
      <c r="E13" s="238">
        <f t="shared" si="0"/>
        <v>1800.1332</v>
      </c>
    </row>
    <row r="14" spans="1:5" ht="30.75" thickBot="1" x14ac:dyDescent="0.3">
      <c r="A14" s="234">
        <v>12</v>
      </c>
      <c r="B14" s="239" t="s">
        <v>861</v>
      </c>
      <c r="C14" s="240">
        <v>3032.64</v>
      </c>
      <c r="D14" s="242">
        <v>0.08</v>
      </c>
      <c r="E14" s="238">
        <f t="shared" si="0"/>
        <v>3275.2512000000002</v>
      </c>
    </row>
    <row r="15" spans="1:5" ht="30.75" thickBot="1" x14ac:dyDescent="0.3">
      <c r="A15" s="234">
        <v>13</v>
      </c>
      <c r="B15" s="239" t="s">
        <v>862</v>
      </c>
      <c r="C15" s="240">
        <v>6977.66</v>
      </c>
      <c r="D15" s="242">
        <v>0.08</v>
      </c>
      <c r="E15" s="238">
        <f t="shared" si="0"/>
        <v>7535.8728000000001</v>
      </c>
    </row>
    <row r="16" spans="1:5" ht="30.75" thickBot="1" x14ac:dyDescent="0.3">
      <c r="A16" s="234">
        <v>14</v>
      </c>
      <c r="B16" s="239" t="s">
        <v>863</v>
      </c>
      <c r="C16" s="240">
        <v>2974.32</v>
      </c>
      <c r="D16" s="242">
        <v>0.08</v>
      </c>
      <c r="E16" s="238">
        <f t="shared" si="0"/>
        <v>3212.2656000000002</v>
      </c>
    </row>
    <row r="17" spans="1:5" ht="45.75" thickBot="1" x14ac:dyDescent="0.3">
      <c r="A17" s="234">
        <v>15</v>
      </c>
      <c r="B17" s="239" t="s">
        <v>864</v>
      </c>
      <c r="C17" s="244">
        <v>9460.7999999999993</v>
      </c>
      <c r="D17" s="242">
        <v>0.08</v>
      </c>
      <c r="E17" s="238">
        <f t="shared" si="0"/>
        <v>10217.664000000001</v>
      </c>
    </row>
    <row r="18" spans="1:5" ht="30.75" thickBot="1" x14ac:dyDescent="0.3">
      <c r="A18" s="234">
        <v>16</v>
      </c>
      <c r="B18" s="239" t="s">
        <v>574</v>
      </c>
      <c r="C18" s="240">
        <v>3412.8</v>
      </c>
      <c r="D18" s="242">
        <v>0.08</v>
      </c>
      <c r="E18" s="238">
        <f t="shared" si="0"/>
        <v>3685.8240000000005</v>
      </c>
    </row>
    <row r="19" spans="1:5" ht="45.75" thickBot="1" x14ac:dyDescent="0.3">
      <c r="A19" s="245">
        <v>17</v>
      </c>
      <c r="B19" s="246" t="s">
        <v>865</v>
      </c>
      <c r="C19" s="247">
        <v>1329.48</v>
      </c>
      <c r="D19" s="243">
        <v>0.08</v>
      </c>
      <c r="E19" s="248">
        <f t="shared" si="0"/>
        <v>1435.8384000000001</v>
      </c>
    </row>
    <row r="20" spans="1:5" ht="30.75" thickBot="1" x14ac:dyDescent="0.3">
      <c r="A20" s="234">
        <v>18</v>
      </c>
      <c r="B20" s="122" t="s">
        <v>575</v>
      </c>
      <c r="C20" s="236">
        <v>4428</v>
      </c>
      <c r="D20" s="241">
        <v>0.08</v>
      </c>
      <c r="E20" s="238">
        <f t="shared" si="0"/>
        <v>4782.2400000000007</v>
      </c>
    </row>
    <row r="21" spans="1:5" ht="30.75" thickBot="1" x14ac:dyDescent="0.3">
      <c r="A21" s="249">
        <v>19</v>
      </c>
      <c r="B21" s="246" t="s">
        <v>866</v>
      </c>
      <c r="C21" s="250">
        <v>3499.2</v>
      </c>
      <c r="D21" s="243">
        <v>0.08</v>
      </c>
      <c r="E21" s="251">
        <f t="shared" si="0"/>
        <v>3779.136</v>
      </c>
    </row>
    <row r="22" spans="1:5" ht="19.5" thickBot="1" x14ac:dyDescent="0.35">
      <c r="B22" s="252" t="s">
        <v>867</v>
      </c>
      <c r="C22" s="253">
        <f>SUM(C3:C21)</f>
        <v>73849.45</v>
      </c>
      <c r="D22" s="254"/>
      <c r="E22" s="253">
        <f>SUM(E3:E21)</f>
        <v>79757.405999999988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D0BE3-60C0-4648-9BAC-E07D197E3273}">
  <dimension ref="A1:L13"/>
  <sheetViews>
    <sheetView workbookViewId="0">
      <selection activeCell="G1" sqref="G1"/>
    </sheetView>
  </sheetViews>
  <sheetFormatPr defaultRowHeight="15" x14ac:dyDescent="0.25"/>
  <cols>
    <col min="1" max="1" width="3.5703125" customWidth="1"/>
    <col min="2" max="2" width="15.42578125" customWidth="1"/>
    <col min="3" max="3" width="24" customWidth="1"/>
    <col min="4" max="4" width="17.85546875" customWidth="1"/>
    <col min="5" max="5" width="19.5703125" customWidth="1"/>
    <col min="7" max="7" width="16" customWidth="1"/>
    <col min="8" max="8" width="11.85546875" customWidth="1"/>
    <col min="9" max="9" width="16.85546875" customWidth="1"/>
    <col min="10" max="10" width="16.140625" customWidth="1"/>
    <col min="11" max="11" width="15.28515625" customWidth="1"/>
    <col min="12" max="12" width="14.85546875" customWidth="1"/>
  </cols>
  <sheetData>
    <row r="1" spans="1:12" ht="15.75" thickBot="1" x14ac:dyDescent="0.3">
      <c r="B1" s="285"/>
      <c r="D1" s="22"/>
      <c r="G1" t="s">
        <v>873</v>
      </c>
    </row>
    <row r="2" spans="1:12" x14ac:dyDescent="0.25">
      <c r="B2" t="s">
        <v>872</v>
      </c>
    </row>
    <row r="3" spans="1:12" ht="15.75" thickBot="1" x14ac:dyDescent="0.3">
      <c r="A3" s="75" t="s">
        <v>73</v>
      </c>
      <c r="B3" s="12"/>
      <c r="C3" s="12"/>
    </row>
    <row r="4" spans="1:12" ht="32.25" customHeight="1" thickBot="1" x14ac:dyDescent="0.3">
      <c r="A4" s="46" t="s">
        <v>1</v>
      </c>
      <c r="B4" s="4" t="s">
        <v>2</v>
      </c>
      <c r="C4" s="4" t="s">
        <v>3</v>
      </c>
      <c r="D4" s="4" t="s">
        <v>4</v>
      </c>
      <c r="E4" s="4" t="s">
        <v>57</v>
      </c>
      <c r="F4" s="4" t="s">
        <v>6</v>
      </c>
      <c r="G4" s="4" t="s">
        <v>7</v>
      </c>
      <c r="H4" s="4" t="s">
        <v>8</v>
      </c>
      <c r="I4" s="19" t="s">
        <v>553</v>
      </c>
      <c r="J4" s="24" t="s">
        <v>550</v>
      </c>
      <c r="K4" s="24" t="s">
        <v>551</v>
      </c>
      <c r="L4" s="25" t="s">
        <v>552</v>
      </c>
    </row>
    <row r="5" spans="1:12" ht="45.75" thickBot="1" x14ac:dyDescent="0.3">
      <c r="A5" s="84">
        <v>1</v>
      </c>
      <c r="B5" s="84" t="s">
        <v>76</v>
      </c>
      <c r="C5" s="80" t="s">
        <v>77</v>
      </c>
      <c r="D5" s="92" t="s">
        <v>78</v>
      </c>
      <c r="E5" s="92" t="s">
        <v>79</v>
      </c>
      <c r="F5" s="92">
        <v>2001</v>
      </c>
      <c r="G5" s="92" t="s">
        <v>80</v>
      </c>
      <c r="H5" s="92">
        <v>390</v>
      </c>
      <c r="I5" s="102">
        <v>45597</v>
      </c>
      <c r="J5" s="92"/>
      <c r="K5" s="92"/>
      <c r="L5" s="92"/>
    </row>
    <row r="6" spans="1:12" ht="53.25" customHeight="1" thickBot="1" x14ac:dyDescent="0.3">
      <c r="A6" s="84">
        <v>2</v>
      </c>
      <c r="B6" s="84" t="s">
        <v>76</v>
      </c>
      <c r="C6" s="80" t="s">
        <v>616</v>
      </c>
      <c r="D6" s="92" t="s">
        <v>81</v>
      </c>
      <c r="E6" s="92">
        <v>81081</v>
      </c>
      <c r="F6" s="92">
        <v>2014</v>
      </c>
      <c r="G6" s="92" t="s">
        <v>617</v>
      </c>
      <c r="H6" s="92">
        <v>1101</v>
      </c>
      <c r="I6" s="102">
        <v>45549</v>
      </c>
      <c r="J6" s="92"/>
      <c r="K6" s="92"/>
      <c r="L6" s="92"/>
    </row>
    <row r="7" spans="1:12" ht="42.75" customHeight="1" thickBot="1" x14ac:dyDescent="0.3">
      <c r="A7" s="84">
        <v>3</v>
      </c>
      <c r="B7" s="84" t="s">
        <v>76</v>
      </c>
      <c r="C7" s="80" t="s">
        <v>618</v>
      </c>
      <c r="D7" s="92" t="s">
        <v>82</v>
      </c>
      <c r="E7" s="92" t="s">
        <v>83</v>
      </c>
      <c r="F7" s="92">
        <v>2014</v>
      </c>
      <c r="G7" s="92" t="s">
        <v>732</v>
      </c>
      <c r="H7" s="92">
        <v>965</v>
      </c>
      <c r="I7" s="102">
        <v>45367</v>
      </c>
      <c r="J7" s="92"/>
      <c r="K7" s="92"/>
      <c r="L7" s="92"/>
    </row>
    <row r="8" spans="1:12" ht="45.75" thickBot="1" x14ac:dyDescent="0.3">
      <c r="A8" s="84">
        <v>4</v>
      </c>
      <c r="B8" s="84" t="s">
        <v>619</v>
      </c>
      <c r="C8" s="81" t="s">
        <v>84</v>
      </c>
      <c r="D8" s="84" t="s">
        <v>85</v>
      </c>
      <c r="E8" s="84">
        <v>3382</v>
      </c>
      <c r="F8" s="84">
        <v>2018</v>
      </c>
      <c r="G8" s="84" t="s">
        <v>34</v>
      </c>
      <c r="H8" s="84"/>
      <c r="I8" s="127">
        <v>45597</v>
      </c>
      <c r="J8" s="109"/>
      <c r="K8" s="109"/>
      <c r="L8" s="109"/>
    </row>
    <row r="9" spans="1:12" ht="60.75" customHeight="1" thickBot="1" x14ac:dyDescent="0.3">
      <c r="A9" s="84">
        <v>5</v>
      </c>
      <c r="B9" s="84" t="s">
        <v>86</v>
      </c>
      <c r="C9" s="92" t="s">
        <v>620</v>
      </c>
      <c r="D9" s="92" t="s">
        <v>87</v>
      </c>
      <c r="E9" s="92" t="s">
        <v>88</v>
      </c>
      <c r="F9" s="92">
        <v>2006</v>
      </c>
      <c r="G9" s="92" t="s">
        <v>621</v>
      </c>
      <c r="H9" s="136"/>
      <c r="I9" s="102">
        <v>45444</v>
      </c>
      <c r="J9" s="92"/>
      <c r="K9" s="92"/>
      <c r="L9" s="92"/>
    </row>
    <row r="10" spans="1:12" ht="65.25" customHeight="1" thickBot="1" x14ac:dyDescent="0.3">
      <c r="A10" s="84">
        <v>6</v>
      </c>
      <c r="B10" s="84" t="s">
        <v>86</v>
      </c>
      <c r="C10" s="92" t="s">
        <v>620</v>
      </c>
      <c r="D10" s="92" t="s">
        <v>87</v>
      </c>
      <c r="E10" s="92" t="s">
        <v>89</v>
      </c>
      <c r="F10" s="92">
        <v>2009</v>
      </c>
      <c r="G10" s="92" t="s">
        <v>622</v>
      </c>
      <c r="H10" s="136"/>
      <c r="I10" s="102">
        <v>45597</v>
      </c>
      <c r="J10" s="92"/>
      <c r="K10" s="92"/>
      <c r="L10" s="92"/>
    </row>
    <row r="11" spans="1:12" ht="66" customHeight="1" thickBot="1" x14ac:dyDescent="0.3">
      <c r="A11" s="84">
        <v>7</v>
      </c>
      <c r="B11" s="84" t="s">
        <v>90</v>
      </c>
      <c r="C11" s="84" t="s">
        <v>91</v>
      </c>
      <c r="D11" s="84" t="s">
        <v>92</v>
      </c>
      <c r="E11" s="84" t="s">
        <v>623</v>
      </c>
      <c r="F11" s="84">
        <v>2020</v>
      </c>
      <c r="G11" s="84" t="s">
        <v>93</v>
      </c>
      <c r="H11" s="109">
        <v>1517</v>
      </c>
      <c r="I11" s="102">
        <v>45367</v>
      </c>
      <c r="J11" s="81"/>
      <c r="K11" s="81"/>
      <c r="L11" s="81"/>
    </row>
    <row r="12" spans="1:12" ht="50.25" customHeight="1" thickBot="1" x14ac:dyDescent="0.3">
      <c r="A12" s="84">
        <v>8</v>
      </c>
      <c r="B12" s="84" t="s">
        <v>624</v>
      </c>
      <c r="C12" s="84" t="s">
        <v>554</v>
      </c>
      <c r="D12" s="84" t="s">
        <v>555</v>
      </c>
      <c r="E12" s="84">
        <v>53770</v>
      </c>
      <c r="F12" s="84">
        <v>2020</v>
      </c>
      <c r="G12" s="84" t="s">
        <v>172</v>
      </c>
      <c r="H12" s="84"/>
      <c r="I12" s="137">
        <v>45442</v>
      </c>
      <c r="J12" s="88"/>
      <c r="K12" s="88"/>
      <c r="L12" s="88"/>
    </row>
    <row r="13" spans="1:12" ht="58.5" customHeight="1" thickBot="1" x14ac:dyDescent="0.3">
      <c r="A13" s="84">
        <v>9</v>
      </c>
      <c r="B13" s="106" t="s">
        <v>76</v>
      </c>
      <c r="C13" s="224" t="s">
        <v>753</v>
      </c>
      <c r="D13" s="114" t="s">
        <v>754</v>
      </c>
      <c r="E13" s="106">
        <v>1681</v>
      </c>
      <c r="F13" s="106">
        <v>2020</v>
      </c>
      <c r="G13" s="225" t="s">
        <v>755</v>
      </c>
      <c r="H13" s="88"/>
      <c r="I13" s="133">
        <v>45627</v>
      </c>
      <c r="J13" s="88"/>
      <c r="K13" s="88"/>
      <c r="L13" s="8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6C854-3947-4B16-8319-1F4E9C72099A}">
  <dimension ref="A1:L7"/>
  <sheetViews>
    <sheetView workbookViewId="0">
      <selection activeCell="G1" sqref="G1"/>
    </sheetView>
  </sheetViews>
  <sheetFormatPr defaultRowHeight="15" x14ac:dyDescent="0.25"/>
  <cols>
    <col min="1" max="1" width="5" customWidth="1"/>
    <col min="2" max="2" width="26" customWidth="1"/>
    <col min="3" max="3" width="13.42578125" customWidth="1"/>
    <col min="4" max="4" width="14.28515625" customWidth="1"/>
    <col min="5" max="5" width="12.5703125" customWidth="1"/>
    <col min="7" max="7" width="15.85546875" customWidth="1"/>
    <col min="9" max="9" width="18" customWidth="1"/>
    <col min="10" max="10" width="13.5703125" customWidth="1"/>
    <col min="11" max="11" width="11.85546875" customWidth="1"/>
    <col min="12" max="12" width="13.7109375" customWidth="1"/>
  </cols>
  <sheetData>
    <row r="1" spans="1:12" ht="15.75" thickBot="1" x14ac:dyDescent="0.3">
      <c r="B1" s="285"/>
      <c r="D1" s="22"/>
      <c r="G1" t="s">
        <v>874</v>
      </c>
    </row>
    <row r="2" spans="1:12" x14ac:dyDescent="0.25">
      <c r="A2" s="3"/>
      <c r="B2" t="s">
        <v>872</v>
      </c>
    </row>
    <row r="3" spans="1:12" ht="15.75" thickBot="1" x14ac:dyDescent="0.3">
      <c r="A3" s="75" t="s">
        <v>94</v>
      </c>
      <c r="B3" s="12"/>
      <c r="C3" s="12"/>
      <c r="D3" s="12"/>
    </row>
    <row r="4" spans="1:12" ht="20.25" customHeight="1" x14ac:dyDescent="0.25">
      <c r="A4" s="275" t="s">
        <v>1</v>
      </c>
      <c r="B4" s="275" t="s">
        <v>2</v>
      </c>
      <c r="C4" s="275" t="s">
        <v>3</v>
      </c>
      <c r="D4" s="275" t="s">
        <v>4</v>
      </c>
      <c r="E4" s="275" t="s">
        <v>57</v>
      </c>
      <c r="F4" s="275" t="s">
        <v>6</v>
      </c>
      <c r="G4" s="275" t="s">
        <v>7</v>
      </c>
      <c r="H4" s="4" t="s">
        <v>74</v>
      </c>
      <c r="I4" s="277" t="s">
        <v>553</v>
      </c>
      <c r="J4" s="14" t="s">
        <v>556</v>
      </c>
      <c r="K4" s="15" t="s">
        <v>557</v>
      </c>
      <c r="L4" s="15" t="s">
        <v>558</v>
      </c>
    </row>
    <row r="5" spans="1:12" ht="15.75" thickBot="1" x14ac:dyDescent="0.3">
      <c r="A5" s="276"/>
      <c r="B5" s="276"/>
      <c r="C5" s="276"/>
      <c r="D5" s="276"/>
      <c r="E5" s="276"/>
      <c r="F5" s="276"/>
      <c r="G5" s="276"/>
      <c r="H5" s="30" t="s">
        <v>75</v>
      </c>
      <c r="I5" s="278"/>
      <c r="J5" s="17" t="s">
        <v>559</v>
      </c>
      <c r="K5" s="17" t="s">
        <v>560</v>
      </c>
      <c r="L5" s="31" t="s">
        <v>561</v>
      </c>
    </row>
    <row r="6" spans="1:12" ht="45.75" thickBot="1" x14ac:dyDescent="0.3">
      <c r="A6" s="84">
        <v>1</v>
      </c>
      <c r="B6" s="84" t="s">
        <v>825</v>
      </c>
      <c r="C6" s="84" t="s">
        <v>625</v>
      </c>
      <c r="D6" s="84" t="s">
        <v>95</v>
      </c>
      <c r="E6" s="84" t="s">
        <v>96</v>
      </c>
      <c r="F6" s="84">
        <v>2019</v>
      </c>
      <c r="G6" s="84" t="s">
        <v>80</v>
      </c>
      <c r="H6" s="84">
        <v>1429</v>
      </c>
      <c r="I6" s="104">
        <v>45597</v>
      </c>
      <c r="J6" s="88"/>
      <c r="K6" s="88"/>
      <c r="L6" s="88"/>
    </row>
    <row r="7" spans="1:12" x14ac:dyDescent="0.25">
      <c r="I7" s="42"/>
    </row>
  </sheetData>
  <mergeCells count="8">
    <mergeCell ref="G4:G5"/>
    <mergeCell ref="I4:I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D626D-A369-4459-B2E5-5B191B749607}">
  <dimension ref="A1:L14"/>
  <sheetViews>
    <sheetView workbookViewId="0">
      <selection activeCell="G1" sqref="G1"/>
    </sheetView>
  </sheetViews>
  <sheetFormatPr defaultRowHeight="15" x14ac:dyDescent="0.25"/>
  <cols>
    <col min="1" max="1" width="3.42578125" customWidth="1"/>
    <col min="2" max="2" width="23.5703125" customWidth="1"/>
    <col min="3" max="3" width="17.42578125" customWidth="1"/>
    <col min="4" max="4" width="14.140625" customWidth="1"/>
    <col min="5" max="5" width="14" customWidth="1"/>
    <col min="7" max="7" width="16.42578125" customWidth="1"/>
    <col min="9" max="9" width="17" customWidth="1"/>
    <col min="10" max="10" width="13.42578125" customWidth="1"/>
    <col min="11" max="11" width="11.85546875" customWidth="1"/>
    <col min="12" max="12" width="13.42578125" customWidth="1"/>
  </cols>
  <sheetData>
    <row r="1" spans="1:12" ht="15.75" thickBot="1" x14ac:dyDescent="0.3">
      <c r="B1" s="285"/>
      <c r="D1" s="22"/>
      <c r="G1" t="s">
        <v>874</v>
      </c>
    </row>
    <row r="2" spans="1:12" x14ac:dyDescent="0.25">
      <c r="B2" t="s">
        <v>872</v>
      </c>
    </row>
    <row r="3" spans="1:12" ht="15.75" thickBot="1" x14ac:dyDescent="0.3">
      <c r="A3" s="75" t="s">
        <v>826</v>
      </c>
      <c r="B3" s="12"/>
      <c r="C3" s="12"/>
    </row>
    <row r="4" spans="1:12" x14ac:dyDescent="0.25">
      <c r="A4" s="275" t="s">
        <v>1</v>
      </c>
      <c r="B4" s="275" t="s">
        <v>2</v>
      </c>
      <c r="C4" s="275" t="s">
        <v>3</v>
      </c>
      <c r="D4" s="275" t="s">
        <v>4</v>
      </c>
      <c r="E4" s="275" t="s">
        <v>5</v>
      </c>
      <c r="F4" s="275" t="s">
        <v>6</v>
      </c>
      <c r="G4" s="4" t="s">
        <v>7</v>
      </c>
      <c r="H4" s="275" t="s">
        <v>8</v>
      </c>
      <c r="I4" s="280" t="s">
        <v>562</v>
      </c>
      <c r="J4" s="282" t="s">
        <v>550</v>
      </c>
      <c r="K4" s="275" t="s">
        <v>551</v>
      </c>
      <c r="L4" s="275" t="s">
        <v>552</v>
      </c>
    </row>
    <row r="5" spans="1:12" ht="15.75" thickBot="1" x14ac:dyDescent="0.3">
      <c r="A5" s="279"/>
      <c r="B5" s="276"/>
      <c r="C5" s="276"/>
      <c r="D5" s="276"/>
      <c r="E5" s="276"/>
      <c r="F5" s="276"/>
      <c r="G5" s="30" t="s">
        <v>97</v>
      </c>
      <c r="H5" s="276"/>
      <c r="I5" s="281"/>
      <c r="J5" s="283"/>
      <c r="K5" s="276"/>
      <c r="L5" s="276"/>
    </row>
    <row r="6" spans="1:12" ht="37.5" customHeight="1" thickBot="1" x14ac:dyDescent="0.3">
      <c r="A6" s="2">
        <v>1</v>
      </c>
      <c r="B6" s="67" t="s">
        <v>99</v>
      </c>
      <c r="C6" s="28" t="s">
        <v>100</v>
      </c>
      <c r="D6" s="28" t="s">
        <v>98</v>
      </c>
      <c r="E6" s="28">
        <v>96130550</v>
      </c>
      <c r="F6" s="28">
        <v>2008</v>
      </c>
      <c r="G6" s="67" t="s">
        <v>80</v>
      </c>
      <c r="H6" s="28">
        <v>317</v>
      </c>
      <c r="I6" s="64">
        <v>45566</v>
      </c>
      <c r="J6" s="16"/>
      <c r="K6" s="16"/>
      <c r="L6" s="16"/>
    </row>
    <row r="7" spans="1:12" ht="36.75" thickBot="1" x14ac:dyDescent="0.3">
      <c r="A7" s="26">
        <v>2</v>
      </c>
      <c r="B7" s="67" t="s">
        <v>101</v>
      </c>
      <c r="C7" s="28" t="s">
        <v>102</v>
      </c>
      <c r="D7" s="28" t="s">
        <v>103</v>
      </c>
      <c r="E7" s="28">
        <v>200403</v>
      </c>
      <c r="F7" s="28">
        <v>2015</v>
      </c>
      <c r="G7" s="61" t="s">
        <v>626</v>
      </c>
      <c r="H7" s="28"/>
      <c r="I7" s="64">
        <v>45549</v>
      </c>
      <c r="J7" s="16"/>
      <c r="K7" s="16"/>
      <c r="L7" s="16"/>
    </row>
    <row r="8" spans="1:12" ht="36.75" thickBot="1" x14ac:dyDescent="0.3">
      <c r="A8" s="26">
        <v>3</v>
      </c>
      <c r="B8" s="61" t="s">
        <v>627</v>
      </c>
      <c r="C8" s="16" t="s">
        <v>628</v>
      </c>
      <c r="D8" s="16" t="s">
        <v>104</v>
      </c>
      <c r="E8" s="16">
        <v>76590628</v>
      </c>
      <c r="F8" s="16">
        <v>2017</v>
      </c>
      <c r="G8" s="61" t="s">
        <v>626</v>
      </c>
      <c r="H8" s="16"/>
      <c r="I8" s="64">
        <v>45323</v>
      </c>
      <c r="J8" s="16"/>
      <c r="K8" s="16"/>
      <c r="L8" s="16"/>
    </row>
    <row r="9" spans="1:12" ht="36.75" thickBot="1" x14ac:dyDescent="0.3">
      <c r="A9" s="26">
        <v>4</v>
      </c>
      <c r="B9" s="61" t="s">
        <v>629</v>
      </c>
      <c r="C9" s="16" t="s">
        <v>628</v>
      </c>
      <c r="D9" s="16" t="s">
        <v>104</v>
      </c>
      <c r="E9" s="16">
        <v>76590536</v>
      </c>
      <c r="F9" s="16">
        <v>2017</v>
      </c>
      <c r="G9" s="61" t="s">
        <v>626</v>
      </c>
      <c r="H9" s="16"/>
      <c r="I9" s="64">
        <v>45323</v>
      </c>
      <c r="J9" s="16"/>
      <c r="K9" s="16"/>
      <c r="L9" s="16"/>
    </row>
    <row r="10" spans="1:12" ht="36.75" thickBot="1" x14ac:dyDescent="0.3">
      <c r="A10" s="16">
        <v>5</v>
      </c>
      <c r="B10" s="61" t="s">
        <v>629</v>
      </c>
      <c r="C10" s="16" t="s">
        <v>628</v>
      </c>
      <c r="D10" s="16" t="s">
        <v>104</v>
      </c>
      <c r="E10" s="16">
        <v>86795268</v>
      </c>
      <c r="F10" s="16">
        <v>2019</v>
      </c>
      <c r="G10" s="61" t="s">
        <v>80</v>
      </c>
      <c r="H10" s="16">
        <v>1450</v>
      </c>
      <c r="I10" s="64">
        <v>45627</v>
      </c>
      <c r="J10" s="16"/>
      <c r="K10" s="16"/>
      <c r="L10" s="16"/>
    </row>
    <row r="11" spans="1:12" x14ac:dyDescent="0.25">
      <c r="A11" s="6"/>
    </row>
    <row r="12" spans="1:12" x14ac:dyDescent="0.25">
      <c r="A12" s="6"/>
    </row>
    <row r="13" spans="1:12" x14ac:dyDescent="0.25">
      <c r="A13" s="6"/>
    </row>
    <row r="14" spans="1:12" x14ac:dyDescent="0.25">
      <c r="A14" s="6"/>
    </row>
  </sheetData>
  <mergeCells count="11">
    <mergeCell ref="K4:K5"/>
    <mergeCell ref="L4:L5"/>
    <mergeCell ref="H4:H5"/>
    <mergeCell ref="I4:I5"/>
    <mergeCell ref="F4:F5"/>
    <mergeCell ref="J4:J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849A1-285E-474E-AD6C-64592F41CDB8}">
  <dimension ref="A1:L19"/>
  <sheetViews>
    <sheetView workbookViewId="0">
      <selection activeCell="G1" sqref="G1"/>
    </sheetView>
  </sheetViews>
  <sheetFormatPr defaultRowHeight="15" x14ac:dyDescent="0.25"/>
  <cols>
    <col min="1" max="1" width="3.85546875" customWidth="1"/>
    <col min="2" max="2" width="21.7109375" customWidth="1"/>
    <col min="3" max="3" width="18.7109375" customWidth="1"/>
    <col min="4" max="4" width="17" customWidth="1"/>
    <col min="5" max="5" width="16.5703125" customWidth="1"/>
    <col min="6" max="6" width="12.85546875" customWidth="1"/>
    <col min="7" max="7" width="19.5703125" customWidth="1"/>
    <col min="8" max="8" width="11.5703125" customWidth="1"/>
    <col min="9" max="9" width="15.42578125" customWidth="1"/>
    <col min="10" max="11" width="14" customWidth="1"/>
    <col min="12" max="12" width="13" customWidth="1"/>
  </cols>
  <sheetData>
    <row r="1" spans="1:12" ht="15.75" thickBot="1" x14ac:dyDescent="0.3">
      <c r="B1" s="285"/>
      <c r="D1" s="22"/>
      <c r="G1" t="s">
        <v>873</v>
      </c>
    </row>
    <row r="2" spans="1:12" x14ac:dyDescent="0.25">
      <c r="A2" s="6"/>
      <c r="B2" t="s">
        <v>872</v>
      </c>
    </row>
    <row r="3" spans="1:12" ht="15.75" thickBot="1" x14ac:dyDescent="0.3">
      <c r="A3" s="75" t="s">
        <v>563</v>
      </c>
      <c r="B3" s="12"/>
      <c r="C3" s="12"/>
    </row>
    <row r="4" spans="1:12" ht="34.5" customHeight="1" thickBot="1" x14ac:dyDescent="0.3">
      <c r="A4" s="46" t="s">
        <v>1</v>
      </c>
      <c r="B4" s="70" t="s">
        <v>2</v>
      </c>
      <c r="C4" s="70" t="s">
        <v>3</v>
      </c>
      <c r="D4" s="70" t="s">
        <v>4</v>
      </c>
      <c r="E4" s="70" t="s">
        <v>57</v>
      </c>
      <c r="F4" s="70" t="s">
        <v>6</v>
      </c>
      <c r="G4" s="70" t="s">
        <v>7</v>
      </c>
      <c r="H4" s="70" t="s">
        <v>8</v>
      </c>
      <c r="I4" s="46" t="s">
        <v>553</v>
      </c>
      <c r="J4" s="71" t="s">
        <v>550</v>
      </c>
      <c r="K4" s="71" t="s">
        <v>551</v>
      </c>
      <c r="L4" s="47" t="s">
        <v>552</v>
      </c>
    </row>
    <row r="5" spans="1:12" ht="55.5" customHeight="1" thickBot="1" x14ac:dyDescent="0.3">
      <c r="A5" s="56">
        <v>1</v>
      </c>
      <c r="B5" s="121" t="s">
        <v>105</v>
      </c>
      <c r="C5" s="121" t="s">
        <v>630</v>
      </c>
      <c r="D5" s="121" t="s">
        <v>106</v>
      </c>
      <c r="E5" s="103" t="s">
        <v>107</v>
      </c>
      <c r="F5" s="103">
        <v>2015</v>
      </c>
      <c r="G5" s="121" t="s">
        <v>731</v>
      </c>
      <c r="H5" s="103">
        <v>1151</v>
      </c>
      <c r="I5" s="102">
        <v>45505</v>
      </c>
      <c r="J5" s="55"/>
      <c r="K5" s="61"/>
      <c r="L5" s="61"/>
    </row>
    <row r="6" spans="1:12" ht="42.75" customHeight="1" thickBot="1" x14ac:dyDescent="0.3">
      <c r="A6" s="48">
        <v>2</v>
      </c>
      <c r="B6" s="121" t="s">
        <v>108</v>
      </c>
      <c r="C6" s="121" t="s">
        <v>109</v>
      </c>
      <c r="D6" s="121" t="s">
        <v>78</v>
      </c>
      <c r="E6" s="103" t="s">
        <v>110</v>
      </c>
      <c r="F6" s="103">
        <v>2014</v>
      </c>
      <c r="G6" s="121" t="s">
        <v>111</v>
      </c>
      <c r="H6" s="103">
        <v>923</v>
      </c>
      <c r="I6" s="102">
        <v>45383</v>
      </c>
      <c r="J6" s="18"/>
      <c r="K6" s="18"/>
      <c r="L6" s="18"/>
    </row>
    <row r="7" spans="1:12" ht="28.5" customHeight="1" thickBot="1" x14ac:dyDescent="0.3">
      <c r="A7" s="34">
        <v>3</v>
      </c>
      <c r="B7" s="121" t="s">
        <v>108</v>
      </c>
      <c r="C7" s="121" t="s">
        <v>109</v>
      </c>
      <c r="D7" s="121" t="s">
        <v>78</v>
      </c>
      <c r="E7" s="103" t="s">
        <v>112</v>
      </c>
      <c r="F7" s="103">
        <v>2013</v>
      </c>
      <c r="G7" s="103" t="s">
        <v>34</v>
      </c>
      <c r="H7" s="103">
        <v>1064</v>
      </c>
      <c r="I7" s="102">
        <v>45444</v>
      </c>
      <c r="J7" s="65"/>
      <c r="K7" s="65"/>
      <c r="L7" s="65"/>
    </row>
    <row r="8" spans="1:12" ht="60.75" customHeight="1" thickBot="1" x14ac:dyDescent="0.3">
      <c r="A8" s="56">
        <v>4</v>
      </c>
      <c r="B8" s="121" t="s">
        <v>113</v>
      </c>
      <c r="C8" s="121" t="s">
        <v>114</v>
      </c>
      <c r="D8" s="121" t="s">
        <v>78</v>
      </c>
      <c r="E8" s="121" t="s">
        <v>631</v>
      </c>
      <c r="F8" s="125" t="s">
        <v>632</v>
      </c>
      <c r="G8" s="123" t="s">
        <v>115</v>
      </c>
      <c r="H8" s="125" t="s">
        <v>633</v>
      </c>
      <c r="I8" s="102">
        <v>45382</v>
      </c>
      <c r="J8" s="18"/>
      <c r="K8" s="18"/>
      <c r="L8" s="18"/>
    </row>
    <row r="9" spans="1:12" ht="63" customHeight="1" thickBot="1" x14ac:dyDescent="0.3">
      <c r="A9" s="48">
        <v>5</v>
      </c>
      <c r="B9" s="121" t="s">
        <v>113</v>
      </c>
      <c r="C9" s="123" t="s">
        <v>116</v>
      </c>
      <c r="D9" s="121" t="s">
        <v>117</v>
      </c>
      <c r="E9" s="103" t="s">
        <v>118</v>
      </c>
      <c r="F9" s="103">
        <v>2005</v>
      </c>
      <c r="G9" s="121" t="s">
        <v>45</v>
      </c>
      <c r="H9" s="112">
        <v>415</v>
      </c>
      <c r="I9" s="102">
        <v>45352</v>
      </c>
      <c r="J9" s="18"/>
      <c r="K9" s="18"/>
      <c r="L9" s="18"/>
    </row>
    <row r="10" spans="1:12" ht="57.75" customHeight="1" thickBot="1" x14ac:dyDescent="0.3">
      <c r="A10" s="26">
        <v>6</v>
      </c>
      <c r="B10" s="81" t="s">
        <v>113</v>
      </c>
      <c r="C10" s="122" t="s">
        <v>119</v>
      </c>
      <c r="D10" s="122" t="s">
        <v>120</v>
      </c>
      <c r="E10" s="84">
        <v>16350344</v>
      </c>
      <c r="F10" s="84">
        <v>2017</v>
      </c>
      <c r="G10" s="81" t="s">
        <v>634</v>
      </c>
      <c r="H10" s="109" t="s">
        <v>635</v>
      </c>
      <c r="I10" s="102">
        <v>45323</v>
      </c>
      <c r="J10" s="18"/>
      <c r="K10" s="18"/>
      <c r="L10" s="18"/>
    </row>
    <row r="11" spans="1:12" ht="60.75" thickBot="1" x14ac:dyDescent="0.3">
      <c r="A11" s="26">
        <v>7</v>
      </c>
      <c r="B11" s="81" t="s">
        <v>121</v>
      </c>
      <c r="C11" s="81" t="s">
        <v>636</v>
      </c>
      <c r="D11" s="122" t="s">
        <v>122</v>
      </c>
      <c r="E11" s="84" t="s">
        <v>123</v>
      </c>
      <c r="F11" s="84">
        <v>2018</v>
      </c>
      <c r="G11" s="81" t="s">
        <v>637</v>
      </c>
      <c r="H11" s="84" t="s">
        <v>638</v>
      </c>
      <c r="I11" s="102">
        <v>45444</v>
      </c>
      <c r="J11" s="18"/>
      <c r="K11" s="18"/>
      <c r="L11" s="18"/>
    </row>
    <row r="12" spans="1:12" ht="231" customHeight="1" thickBot="1" x14ac:dyDescent="0.3">
      <c r="A12" s="26">
        <v>8</v>
      </c>
      <c r="B12" s="138" t="s">
        <v>824</v>
      </c>
      <c r="C12" s="81" t="s">
        <v>636</v>
      </c>
      <c r="D12" s="122" t="s">
        <v>122</v>
      </c>
      <c r="E12" s="84" t="s">
        <v>126</v>
      </c>
      <c r="F12" s="84"/>
      <c r="G12" s="81" t="s">
        <v>787</v>
      </c>
      <c r="H12" s="84" t="s">
        <v>639</v>
      </c>
      <c r="I12" s="102">
        <v>45566</v>
      </c>
      <c r="J12" s="58"/>
      <c r="K12" s="58"/>
      <c r="L12" s="58"/>
    </row>
    <row r="13" spans="1:12" ht="84" customHeight="1" thickBot="1" x14ac:dyDescent="0.3">
      <c r="A13" s="29">
        <v>9</v>
      </c>
      <c r="B13" s="81" t="s">
        <v>640</v>
      </c>
      <c r="C13" s="81" t="s">
        <v>636</v>
      </c>
      <c r="D13" s="122" t="s">
        <v>122</v>
      </c>
      <c r="E13" s="84" t="s">
        <v>127</v>
      </c>
      <c r="F13" s="84">
        <v>2019</v>
      </c>
      <c r="G13" s="81" t="s">
        <v>788</v>
      </c>
      <c r="H13" s="84" t="s">
        <v>789</v>
      </c>
      <c r="I13" s="102">
        <v>45566</v>
      </c>
      <c r="J13" s="58"/>
      <c r="K13" s="58"/>
      <c r="L13" s="58"/>
    </row>
    <row r="14" spans="1:12" ht="150.75" customHeight="1" thickBot="1" x14ac:dyDescent="0.3">
      <c r="A14" s="29">
        <v>10</v>
      </c>
      <c r="B14" s="81" t="s">
        <v>113</v>
      </c>
      <c r="C14" s="81" t="s">
        <v>641</v>
      </c>
      <c r="D14" s="122" t="s">
        <v>122</v>
      </c>
      <c r="E14" s="84" t="s">
        <v>128</v>
      </c>
      <c r="F14" s="84">
        <v>2020</v>
      </c>
      <c r="G14" s="122" t="s">
        <v>129</v>
      </c>
      <c r="H14" s="84" t="s">
        <v>642</v>
      </c>
      <c r="I14" s="102">
        <v>45383</v>
      </c>
      <c r="J14" s="40"/>
      <c r="K14" s="40"/>
      <c r="L14" s="40"/>
    </row>
    <row r="15" spans="1:12" ht="45.75" thickBot="1" x14ac:dyDescent="0.3">
      <c r="A15" s="29">
        <v>11</v>
      </c>
      <c r="B15" s="80" t="s">
        <v>113</v>
      </c>
      <c r="C15" s="80" t="s">
        <v>130</v>
      </c>
      <c r="D15" s="80" t="s">
        <v>78</v>
      </c>
      <c r="E15" s="92">
        <v>9824</v>
      </c>
      <c r="F15" s="92">
        <v>2008</v>
      </c>
      <c r="G15" s="81" t="s">
        <v>643</v>
      </c>
      <c r="H15" s="84"/>
      <c r="I15" s="102">
        <v>45382</v>
      </c>
      <c r="J15" s="57"/>
      <c r="K15" s="57"/>
      <c r="L15" s="57"/>
    </row>
    <row r="16" spans="1:12" ht="82.5" customHeight="1" thickBot="1" x14ac:dyDescent="0.3">
      <c r="A16" s="29">
        <v>12</v>
      </c>
      <c r="B16" s="80" t="s">
        <v>113</v>
      </c>
      <c r="C16" s="80" t="s">
        <v>131</v>
      </c>
      <c r="D16" s="101" t="s">
        <v>87</v>
      </c>
      <c r="E16" s="92" t="s">
        <v>132</v>
      </c>
      <c r="F16" s="92">
        <v>2009</v>
      </c>
      <c r="G16" s="81" t="s">
        <v>644</v>
      </c>
      <c r="H16" s="92"/>
      <c r="I16" s="102">
        <v>45382</v>
      </c>
      <c r="J16" s="57"/>
      <c r="K16" s="57"/>
      <c r="L16" s="57"/>
    </row>
    <row r="17" spans="1:12" ht="86.25" customHeight="1" thickBot="1" x14ac:dyDescent="0.3">
      <c r="A17" s="29">
        <v>13</v>
      </c>
      <c r="B17" s="80" t="s">
        <v>113</v>
      </c>
      <c r="C17" s="80" t="s">
        <v>133</v>
      </c>
      <c r="D17" s="101" t="s">
        <v>134</v>
      </c>
      <c r="E17" s="92" t="s">
        <v>135</v>
      </c>
      <c r="F17" s="92">
        <v>2014</v>
      </c>
      <c r="G17" s="81" t="s">
        <v>643</v>
      </c>
      <c r="H17" s="92"/>
      <c r="I17" s="102">
        <v>45536</v>
      </c>
      <c r="J17" s="139"/>
      <c r="K17" s="139"/>
      <c r="L17" s="139"/>
    </row>
    <row r="18" spans="1:12" ht="45.75" thickBot="1" x14ac:dyDescent="0.3">
      <c r="A18" s="32">
        <v>14</v>
      </c>
      <c r="B18" s="81" t="s">
        <v>113</v>
      </c>
      <c r="C18" s="81" t="s">
        <v>136</v>
      </c>
      <c r="D18" s="81" t="s">
        <v>78</v>
      </c>
      <c r="E18" s="84" t="s">
        <v>137</v>
      </c>
      <c r="F18" s="84">
        <v>2017</v>
      </c>
      <c r="G18" s="81" t="s">
        <v>822</v>
      </c>
      <c r="H18" s="84"/>
      <c r="I18" s="102">
        <v>45536</v>
      </c>
      <c r="J18" s="58"/>
      <c r="K18" s="58"/>
      <c r="L18" s="58"/>
    </row>
    <row r="19" spans="1:12" ht="36" customHeight="1" thickBot="1" x14ac:dyDescent="0.3">
      <c r="A19" s="141">
        <v>15</v>
      </c>
      <c r="B19" s="140" t="s">
        <v>113</v>
      </c>
      <c r="C19" s="106" t="s">
        <v>757</v>
      </c>
      <c r="D19" s="106" t="s">
        <v>758</v>
      </c>
      <c r="E19" s="106" t="s">
        <v>756</v>
      </c>
      <c r="F19" s="106">
        <v>2021</v>
      </c>
      <c r="G19" s="106" t="s">
        <v>72</v>
      </c>
      <c r="H19" s="106">
        <v>1910</v>
      </c>
      <c r="I19" s="133">
        <v>45536</v>
      </c>
      <c r="J19" s="13"/>
      <c r="K19" s="13"/>
      <c r="L19" s="1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0A652-0FD8-4CC3-8C53-B77783C77994}">
  <dimension ref="A1:L5"/>
  <sheetViews>
    <sheetView workbookViewId="0">
      <selection activeCell="G1" sqref="G1"/>
    </sheetView>
  </sheetViews>
  <sheetFormatPr defaultRowHeight="15" x14ac:dyDescent="0.25"/>
  <cols>
    <col min="1" max="1" width="4.42578125" customWidth="1"/>
    <col min="2" max="2" width="16.85546875" customWidth="1"/>
    <col min="3" max="3" width="13.42578125" customWidth="1"/>
    <col min="4" max="4" width="15.140625" customWidth="1"/>
    <col min="5" max="5" width="18.28515625" customWidth="1"/>
    <col min="6" max="6" width="11.28515625" customWidth="1"/>
    <col min="7" max="7" width="18.42578125" customWidth="1"/>
    <col min="8" max="8" width="13.7109375" customWidth="1"/>
    <col min="9" max="9" width="18.28515625" customWidth="1"/>
  </cols>
  <sheetData>
    <row r="1" spans="1:12" ht="15.75" thickBot="1" x14ac:dyDescent="0.3">
      <c r="B1" s="285"/>
      <c r="D1" s="22"/>
      <c r="G1" t="s">
        <v>874</v>
      </c>
    </row>
    <row r="2" spans="1:12" x14ac:dyDescent="0.25">
      <c r="B2" t="s">
        <v>872</v>
      </c>
    </row>
    <row r="3" spans="1:12" ht="15.75" thickBot="1" x14ac:dyDescent="0.3">
      <c r="A3" s="75" t="s">
        <v>564</v>
      </c>
      <c r="B3" s="12"/>
      <c r="C3" s="12"/>
    </row>
    <row r="4" spans="1:12" ht="24.75" thickBot="1" x14ac:dyDescent="0.3">
      <c r="A4" s="4" t="s">
        <v>1</v>
      </c>
      <c r="B4" s="4" t="s">
        <v>2</v>
      </c>
      <c r="C4" s="4" t="s">
        <v>3</v>
      </c>
      <c r="D4" s="4" t="s">
        <v>4</v>
      </c>
      <c r="E4" s="4" t="s">
        <v>57</v>
      </c>
      <c r="F4" s="4" t="s">
        <v>6</v>
      </c>
      <c r="G4" s="4" t="s">
        <v>7</v>
      </c>
      <c r="H4" s="4" t="s">
        <v>8</v>
      </c>
      <c r="I4" s="19" t="s">
        <v>553</v>
      </c>
      <c r="J4" s="24" t="s">
        <v>550</v>
      </c>
      <c r="K4" s="24" t="s">
        <v>551</v>
      </c>
      <c r="L4" s="25" t="s">
        <v>552</v>
      </c>
    </row>
    <row r="5" spans="1:12" ht="30.75" thickBot="1" x14ac:dyDescent="0.3">
      <c r="A5" s="84">
        <v>1</v>
      </c>
      <c r="B5" s="84" t="s">
        <v>138</v>
      </c>
      <c r="C5" s="84" t="s">
        <v>139</v>
      </c>
      <c r="D5" s="84" t="s">
        <v>827</v>
      </c>
      <c r="E5" s="84" t="s">
        <v>140</v>
      </c>
      <c r="F5" s="84">
        <v>2018</v>
      </c>
      <c r="G5" s="84" t="s">
        <v>141</v>
      </c>
      <c r="H5" s="84" t="s">
        <v>645</v>
      </c>
      <c r="I5" s="126">
        <v>45505</v>
      </c>
      <c r="J5" s="94"/>
      <c r="K5" s="94"/>
      <c r="L5" s="9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147C7-1F09-4B49-80B5-86DD97A5BEA9}">
  <sheetPr>
    <pageSetUpPr fitToPage="1"/>
  </sheetPr>
  <dimension ref="A1:L19"/>
  <sheetViews>
    <sheetView workbookViewId="0">
      <selection activeCell="G1" sqref="G1"/>
    </sheetView>
  </sheetViews>
  <sheetFormatPr defaultRowHeight="15" x14ac:dyDescent="0.25"/>
  <cols>
    <col min="1" max="1" width="4.28515625" customWidth="1"/>
    <col min="2" max="2" width="25.85546875" customWidth="1"/>
    <col min="3" max="3" width="18.140625" customWidth="1"/>
    <col min="4" max="4" width="12.28515625" customWidth="1"/>
    <col min="5" max="5" width="18.85546875" customWidth="1"/>
    <col min="6" max="6" width="10.42578125" customWidth="1"/>
    <col min="7" max="7" width="15.85546875" customWidth="1"/>
    <col min="8" max="8" width="11.140625" customWidth="1"/>
    <col min="9" max="9" width="13.42578125" customWidth="1"/>
    <col min="10" max="10" width="14.140625" customWidth="1"/>
    <col min="11" max="11" width="15.28515625" customWidth="1"/>
    <col min="12" max="12" width="16.140625" customWidth="1"/>
  </cols>
  <sheetData>
    <row r="1" spans="1:12" ht="15.75" thickBot="1" x14ac:dyDescent="0.3">
      <c r="B1" s="285"/>
      <c r="D1" s="22"/>
      <c r="G1" t="s">
        <v>874</v>
      </c>
    </row>
    <row r="2" spans="1:12" x14ac:dyDescent="0.25">
      <c r="B2" t="s">
        <v>872</v>
      </c>
    </row>
    <row r="3" spans="1:12" ht="15.75" thickBot="1" x14ac:dyDescent="0.3">
      <c r="A3" s="75" t="s">
        <v>828</v>
      </c>
      <c r="B3" s="12"/>
      <c r="C3" s="12"/>
      <c r="D3" s="12"/>
    </row>
    <row r="4" spans="1:12" ht="34.5" customHeight="1" thickBot="1" x14ac:dyDescent="0.3">
      <c r="A4" s="147" t="s">
        <v>1</v>
      </c>
      <c r="B4" s="23" t="s">
        <v>2</v>
      </c>
      <c r="C4" s="150" t="s">
        <v>3</v>
      </c>
      <c r="D4" s="150" t="s">
        <v>4</v>
      </c>
      <c r="E4" s="150" t="s">
        <v>57</v>
      </c>
      <c r="F4" s="150" t="s">
        <v>6</v>
      </c>
      <c r="G4" s="150" t="s">
        <v>7</v>
      </c>
      <c r="H4" s="150" t="s">
        <v>8</v>
      </c>
      <c r="I4" s="151" t="s">
        <v>553</v>
      </c>
      <c r="J4" s="150" t="s">
        <v>550</v>
      </c>
      <c r="K4" s="150" t="s">
        <v>551</v>
      </c>
      <c r="L4" s="149" t="s">
        <v>552</v>
      </c>
    </row>
    <row r="5" spans="1:12" ht="30.75" thickBot="1" x14ac:dyDescent="0.3">
      <c r="A5" s="142">
        <v>1</v>
      </c>
      <c r="B5" s="85"/>
      <c r="C5" s="161" t="s">
        <v>146</v>
      </c>
      <c r="D5" s="98"/>
      <c r="E5" s="98" t="s">
        <v>147</v>
      </c>
      <c r="F5" s="98">
        <v>2015</v>
      </c>
      <c r="G5" s="98"/>
      <c r="H5" s="98"/>
      <c r="I5" s="154"/>
      <c r="J5" s="49"/>
      <c r="K5" s="49"/>
      <c r="L5" s="52"/>
    </row>
    <row r="6" spans="1:12" ht="30" x14ac:dyDescent="0.25">
      <c r="A6" s="45"/>
      <c r="B6" s="85" t="s">
        <v>145</v>
      </c>
      <c r="C6" s="162"/>
      <c r="D6" s="85" t="s">
        <v>142</v>
      </c>
      <c r="E6" s="85" t="s">
        <v>148</v>
      </c>
      <c r="F6" s="85"/>
      <c r="G6" s="85"/>
      <c r="H6" s="85"/>
      <c r="I6" s="155"/>
      <c r="J6" s="27"/>
      <c r="K6" s="27"/>
      <c r="L6" s="50"/>
    </row>
    <row r="7" spans="1:12" ht="30" x14ac:dyDescent="0.25">
      <c r="A7" s="143"/>
      <c r="B7" s="163"/>
      <c r="C7" s="85" t="s">
        <v>150</v>
      </c>
      <c r="D7" s="163"/>
      <c r="E7" s="85" t="s">
        <v>151</v>
      </c>
      <c r="F7" s="85"/>
      <c r="G7" s="85" t="s">
        <v>149</v>
      </c>
      <c r="H7" s="163"/>
      <c r="I7" s="156"/>
      <c r="J7" s="148"/>
      <c r="K7" s="148"/>
      <c r="L7" s="145"/>
    </row>
    <row r="8" spans="1:12" ht="30" x14ac:dyDescent="0.25">
      <c r="A8" s="143"/>
      <c r="B8" s="163"/>
      <c r="C8" s="85" t="s">
        <v>152</v>
      </c>
      <c r="D8" s="163"/>
      <c r="E8" s="85" t="s">
        <v>154</v>
      </c>
      <c r="F8" s="85"/>
      <c r="G8" s="85" t="s">
        <v>143</v>
      </c>
      <c r="H8" s="85">
        <v>1158</v>
      </c>
      <c r="I8" s="157">
        <v>45381</v>
      </c>
      <c r="J8" s="148"/>
      <c r="K8" s="148"/>
      <c r="L8" s="145"/>
    </row>
    <row r="9" spans="1:12" ht="30" x14ac:dyDescent="0.25">
      <c r="A9" s="143"/>
      <c r="B9" s="163"/>
      <c r="C9" s="85" t="s">
        <v>153</v>
      </c>
      <c r="D9" s="163"/>
      <c r="E9" s="85"/>
      <c r="F9" s="85"/>
      <c r="G9" s="163"/>
      <c r="H9" s="163"/>
      <c r="I9" s="156"/>
      <c r="J9" s="148"/>
      <c r="K9" s="148"/>
      <c r="L9" s="145"/>
    </row>
    <row r="10" spans="1:12" ht="30" x14ac:dyDescent="0.25">
      <c r="A10" s="143"/>
      <c r="B10" s="163"/>
      <c r="C10" s="85" t="s">
        <v>155</v>
      </c>
      <c r="D10" s="163"/>
      <c r="E10" s="85" t="s">
        <v>157</v>
      </c>
      <c r="F10" s="85"/>
      <c r="G10" s="163"/>
      <c r="H10" s="163"/>
      <c r="I10" s="156"/>
      <c r="J10" s="148"/>
      <c r="K10" s="148"/>
      <c r="L10" s="145"/>
    </row>
    <row r="11" spans="1:12" ht="30" x14ac:dyDescent="0.25">
      <c r="A11" s="143"/>
      <c r="B11" s="163"/>
      <c r="C11" s="85" t="s">
        <v>156</v>
      </c>
      <c r="D11" s="163"/>
      <c r="E11" s="85"/>
      <c r="F11" s="85"/>
      <c r="G11" s="163"/>
      <c r="H11" s="163"/>
      <c r="I11" s="156"/>
      <c r="J11" s="148"/>
      <c r="K11" s="148"/>
      <c r="L11" s="145"/>
    </row>
    <row r="12" spans="1:12" ht="30" x14ac:dyDescent="0.25">
      <c r="A12" s="143"/>
      <c r="B12" s="163"/>
      <c r="C12" s="85" t="s">
        <v>158</v>
      </c>
      <c r="D12" s="163"/>
      <c r="E12" s="85" t="s">
        <v>160</v>
      </c>
      <c r="F12" s="85"/>
      <c r="G12" s="163"/>
      <c r="H12" s="163"/>
      <c r="I12" s="156"/>
      <c r="J12" s="148"/>
      <c r="K12" s="148"/>
      <c r="L12" s="145"/>
    </row>
    <row r="13" spans="1:12" x14ac:dyDescent="0.25">
      <c r="A13" s="143"/>
      <c r="B13" s="163"/>
      <c r="C13" s="85" t="s">
        <v>159</v>
      </c>
      <c r="D13" s="163"/>
      <c r="E13" s="85"/>
      <c r="F13" s="85"/>
      <c r="G13" s="163"/>
      <c r="H13" s="163"/>
      <c r="I13" s="156"/>
      <c r="J13" s="148"/>
      <c r="K13" s="148"/>
      <c r="L13" s="145"/>
    </row>
    <row r="14" spans="1:12" ht="30" x14ac:dyDescent="0.25">
      <c r="A14" s="143"/>
      <c r="B14" s="163"/>
      <c r="C14" s="85" t="s">
        <v>646</v>
      </c>
      <c r="D14" s="163"/>
      <c r="E14" s="85" t="s">
        <v>162</v>
      </c>
      <c r="F14" s="85"/>
      <c r="G14" s="163"/>
      <c r="H14" s="163"/>
      <c r="I14" s="156"/>
      <c r="J14" s="148"/>
      <c r="K14" s="148"/>
      <c r="L14" s="145"/>
    </row>
    <row r="15" spans="1:12" x14ac:dyDescent="0.25">
      <c r="A15" s="143"/>
      <c r="B15" s="163"/>
      <c r="C15" s="85" t="s">
        <v>161</v>
      </c>
      <c r="D15" s="163"/>
      <c r="E15" s="85"/>
      <c r="F15" s="85"/>
      <c r="G15" s="163"/>
      <c r="H15" s="163"/>
      <c r="I15" s="156"/>
      <c r="J15" s="148"/>
      <c r="K15" s="148"/>
      <c r="L15" s="145"/>
    </row>
    <row r="16" spans="1:12" x14ac:dyDescent="0.25">
      <c r="A16" s="143"/>
      <c r="B16" s="163"/>
      <c r="C16" s="85" t="s">
        <v>163</v>
      </c>
      <c r="D16" s="163"/>
      <c r="E16" s="85" t="s">
        <v>165</v>
      </c>
      <c r="F16" s="85"/>
      <c r="G16" s="163"/>
      <c r="H16" s="163"/>
      <c r="I16" s="156"/>
      <c r="J16" s="148"/>
      <c r="K16" s="148"/>
      <c r="L16" s="145"/>
    </row>
    <row r="17" spans="1:12" ht="30.75" thickBot="1" x14ac:dyDescent="0.3">
      <c r="A17" s="144"/>
      <c r="B17" s="164"/>
      <c r="C17" s="86" t="s">
        <v>164</v>
      </c>
      <c r="D17" s="164"/>
      <c r="E17" s="86"/>
      <c r="F17" s="86"/>
      <c r="G17" s="164"/>
      <c r="H17" s="164"/>
      <c r="I17" s="158"/>
      <c r="J17" s="60"/>
      <c r="K17" s="60"/>
      <c r="L17" s="146"/>
    </row>
    <row r="18" spans="1:12" ht="30" customHeight="1" thickBot="1" x14ac:dyDescent="0.3">
      <c r="A18" s="33">
        <v>2</v>
      </c>
      <c r="B18" s="86" t="s">
        <v>166</v>
      </c>
      <c r="C18" s="86" t="s">
        <v>167</v>
      </c>
      <c r="D18" s="86" t="s">
        <v>142</v>
      </c>
      <c r="E18" s="86" t="s">
        <v>168</v>
      </c>
      <c r="F18" s="86">
        <v>2021</v>
      </c>
      <c r="G18" s="159" t="s">
        <v>72</v>
      </c>
      <c r="H18" s="86">
        <v>1265</v>
      </c>
      <c r="I18" s="160">
        <v>45597</v>
      </c>
      <c r="J18" s="63"/>
      <c r="K18" s="63"/>
      <c r="L18" s="152"/>
    </row>
    <row r="19" spans="1:12" ht="34.5" customHeight="1" thickBot="1" x14ac:dyDescent="0.3">
      <c r="A19" s="68">
        <v>3</v>
      </c>
      <c r="B19" s="167" t="s">
        <v>759</v>
      </c>
      <c r="C19" s="167"/>
      <c r="D19" s="167" t="s">
        <v>142</v>
      </c>
      <c r="E19" s="167"/>
      <c r="F19" s="167">
        <v>2021</v>
      </c>
      <c r="G19" s="168" t="s">
        <v>538</v>
      </c>
      <c r="H19" s="167"/>
      <c r="I19" s="169">
        <v>45413</v>
      </c>
      <c r="J19" s="13"/>
      <c r="K19" s="13"/>
      <c r="L19" s="13"/>
    </row>
  </sheetData>
  <pageMargins left="0.25" right="0.25" top="0.75" bottom="0.75" header="0.3" footer="0.3"/>
  <pageSetup paperSize="9" scale="75" orientation="landscape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DE58B-56B7-484B-B91B-E56C74409A83}">
  <dimension ref="A1:R10"/>
  <sheetViews>
    <sheetView workbookViewId="0">
      <selection activeCell="N5" sqref="N5"/>
    </sheetView>
  </sheetViews>
  <sheetFormatPr defaultRowHeight="15" x14ac:dyDescent="0.25"/>
  <cols>
    <col min="1" max="1" width="4.140625" customWidth="1"/>
    <col min="2" max="2" width="21.140625" customWidth="1"/>
    <col min="3" max="3" width="16.5703125" customWidth="1"/>
    <col min="4" max="4" width="11.28515625" customWidth="1"/>
    <col min="5" max="5" width="17.5703125" customWidth="1"/>
    <col min="6" max="6" width="12.5703125" customWidth="1"/>
    <col min="7" max="7" width="15.85546875" customWidth="1"/>
    <col min="8" max="8" width="13.28515625" customWidth="1"/>
    <col min="9" max="9" width="10.85546875" customWidth="1"/>
    <col min="10" max="10" width="13.5703125" customWidth="1"/>
    <col min="11" max="11" width="12.42578125" customWidth="1"/>
    <col min="12" max="12" width="15.5703125" customWidth="1"/>
  </cols>
  <sheetData>
    <row r="1" spans="1:18" ht="15.75" thickBot="1" x14ac:dyDescent="0.3">
      <c r="B1" s="285"/>
      <c r="D1" s="22"/>
      <c r="G1" t="s">
        <v>874</v>
      </c>
    </row>
    <row r="2" spans="1:18" x14ac:dyDescent="0.25">
      <c r="B2" t="s">
        <v>872</v>
      </c>
    </row>
    <row r="3" spans="1:18" ht="15.75" thickBot="1" x14ac:dyDescent="0.3">
      <c r="A3" s="75" t="s">
        <v>829</v>
      </c>
      <c r="B3" s="12"/>
      <c r="C3" s="12"/>
      <c r="D3" s="12"/>
      <c r="E3" s="12"/>
    </row>
    <row r="4" spans="1:18" ht="24.75" thickBot="1" x14ac:dyDescent="0.3">
      <c r="A4" s="4" t="s">
        <v>1</v>
      </c>
      <c r="B4" s="4" t="s">
        <v>2</v>
      </c>
      <c r="C4" s="4" t="s">
        <v>3</v>
      </c>
      <c r="D4" s="4" t="s">
        <v>4</v>
      </c>
      <c r="E4" s="4" t="s">
        <v>57</v>
      </c>
      <c r="F4" s="4" t="s">
        <v>6</v>
      </c>
      <c r="G4" s="4" t="s">
        <v>7</v>
      </c>
      <c r="H4" s="4" t="s">
        <v>8</v>
      </c>
      <c r="I4" s="19" t="s">
        <v>553</v>
      </c>
      <c r="J4" s="4" t="s">
        <v>550</v>
      </c>
      <c r="K4" s="19" t="s">
        <v>551</v>
      </c>
      <c r="L4" s="19" t="s">
        <v>552</v>
      </c>
    </row>
    <row r="5" spans="1:18" ht="42" customHeight="1" thickBot="1" x14ac:dyDescent="0.3">
      <c r="A5" s="92">
        <v>1</v>
      </c>
      <c r="B5" s="92" t="s">
        <v>169</v>
      </c>
      <c r="C5" s="92" t="s">
        <v>170</v>
      </c>
      <c r="D5" s="92" t="s">
        <v>171</v>
      </c>
      <c r="E5" s="92">
        <v>1204602293</v>
      </c>
      <c r="F5" s="92">
        <v>2012</v>
      </c>
      <c r="G5" s="92" t="s">
        <v>172</v>
      </c>
      <c r="H5" s="92">
        <v>734</v>
      </c>
      <c r="I5" s="102">
        <v>45536</v>
      </c>
      <c r="J5" s="170">
        <v>44621</v>
      </c>
      <c r="K5" s="16"/>
      <c r="L5" s="16"/>
    </row>
    <row r="6" spans="1:18" ht="30.75" thickBot="1" x14ac:dyDescent="0.3">
      <c r="A6" s="84">
        <v>2</v>
      </c>
      <c r="B6" s="84" t="s">
        <v>169</v>
      </c>
      <c r="C6" s="84" t="s">
        <v>173</v>
      </c>
      <c r="D6" s="84" t="s">
        <v>171</v>
      </c>
      <c r="E6" s="84" t="s">
        <v>647</v>
      </c>
      <c r="F6" s="84">
        <v>2015</v>
      </c>
      <c r="G6" s="84" t="s">
        <v>172</v>
      </c>
      <c r="H6" s="84" t="s">
        <v>174</v>
      </c>
      <c r="I6" s="102">
        <v>45536</v>
      </c>
      <c r="J6" s="170">
        <v>44440</v>
      </c>
      <c r="K6" s="16"/>
      <c r="L6" s="16"/>
    </row>
    <row r="7" spans="1:18" ht="40.5" customHeight="1" thickBot="1" x14ac:dyDescent="0.3">
      <c r="A7" s="84">
        <v>3</v>
      </c>
      <c r="B7" s="84" t="s">
        <v>169</v>
      </c>
      <c r="C7" s="84" t="s">
        <v>175</v>
      </c>
      <c r="D7" s="84" t="s">
        <v>171</v>
      </c>
      <c r="E7" s="84">
        <v>1520407543</v>
      </c>
      <c r="F7" s="84">
        <v>2015</v>
      </c>
      <c r="G7" s="84" t="s">
        <v>172</v>
      </c>
      <c r="H7" s="84">
        <v>1169</v>
      </c>
      <c r="I7" s="102">
        <v>45536</v>
      </c>
      <c r="J7" s="170">
        <v>44440</v>
      </c>
      <c r="K7" s="16"/>
      <c r="L7" s="16"/>
    </row>
    <row r="8" spans="1:18" ht="105.75" thickBot="1" x14ac:dyDescent="0.3">
      <c r="A8" s="84">
        <v>4</v>
      </c>
      <c r="B8" s="84" t="s">
        <v>176</v>
      </c>
      <c r="C8" s="84" t="s">
        <v>171</v>
      </c>
      <c r="D8" s="84" t="s">
        <v>171</v>
      </c>
      <c r="E8" s="84" t="s">
        <v>648</v>
      </c>
      <c r="F8" s="84">
        <v>2015</v>
      </c>
      <c r="G8" s="84" t="s">
        <v>172</v>
      </c>
      <c r="H8" s="84">
        <v>1170</v>
      </c>
      <c r="I8" s="102">
        <v>45536</v>
      </c>
      <c r="J8" s="170">
        <v>44440</v>
      </c>
      <c r="K8" s="16"/>
      <c r="L8" s="16"/>
    </row>
    <row r="9" spans="1:18" ht="135.75" thickBot="1" x14ac:dyDescent="0.3">
      <c r="A9" s="84">
        <v>5</v>
      </c>
      <c r="B9" s="84" t="s">
        <v>830</v>
      </c>
      <c r="C9" s="84" t="s">
        <v>719</v>
      </c>
      <c r="D9" s="84" t="s">
        <v>171</v>
      </c>
      <c r="E9" s="84" t="s">
        <v>720</v>
      </c>
      <c r="F9" s="84">
        <v>2018</v>
      </c>
      <c r="G9" s="84" t="s">
        <v>172</v>
      </c>
      <c r="H9" s="84" t="s">
        <v>721</v>
      </c>
      <c r="I9" s="105">
        <v>45444</v>
      </c>
      <c r="J9" s="171" t="s">
        <v>177</v>
      </c>
      <c r="K9" s="74"/>
      <c r="L9" s="74"/>
      <c r="R9" t="s">
        <v>875</v>
      </c>
    </row>
    <row r="10" spans="1:18" ht="41.25" customHeight="1" thickBot="1" x14ac:dyDescent="0.3">
      <c r="A10" s="167">
        <v>6</v>
      </c>
      <c r="B10" s="168" t="s">
        <v>760</v>
      </c>
      <c r="C10" s="168" t="s">
        <v>761</v>
      </c>
      <c r="D10" s="167" t="s">
        <v>171</v>
      </c>
      <c r="E10" s="167"/>
      <c r="F10" s="167">
        <v>2021</v>
      </c>
      <c r="G10" s="168" t="s">
        <v>182</v>
      </c>
      <c r="H10" s="167"/>
      <c r="I10" s="226" t="s">
        <v>846</v>
      </c>
      <c r="J10" s="13"/>
      <c r="K10" s="13"/>
      <c r="L10" s="13"/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21</vt:i4>
      </vt:variant>
    </vt:vector>
  </HeadingPairs>
  <TitlesOfParts>
    <vt:vector size="21" baseType="lpstr">
      <vt:lpstr>SPIS</vt:lpstr>
      <vt:lpstr>Pakiet nr 1</vt:lpstr>
      <vt:lpstr>Pakiet nr 2</vt:lpstr>
      <vt:lpstr>Pakiet nr 3</vt:lpstr>
      <vt:lpstr>Pakiet nr 4</vt:lpstr>
      <vt:lpstr>Pakiet nr 5</vt:lpstr>
      <vt:lpstr>Pakiet nr 6</vt:lpstr>
      <vt:lpstr>Pakiet nr 7</vt:lpstr>
      <vt:lpstr>Pakiet nr 8</vt:lpstr>
      <vt:lpstr>Pakiet nr 9</vt:lpstr>
      <vt:lpstr>Pakiet nr 10</vt:lpstr>
      <vt:lpstr>Pakiet nr 11</vt:lpstr>
      <vt:lpstr>Pakiet nr 12</vt:lpstr>
      <vt:lpstr>Pakiet nr 13</vt:lpstr>
      <vt:lpstr>Pakiet nr 14</vt:lpstr>
      <vt:lpstr>Pakiet nr 15</vt:lpstr>
      <vt:lpstr>Pakiet nr 16</vt:lpstr>
      <vt:lpstr>Pakiet nr 17</vt:lpstr>
      <vt:lpstr>Pakiet nr 18</vt:lpstr>
      <vt:lpstr>Pakiet nr 19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Woźnicka</dc:creator>
  <cp:lastModifiedBy>Monika Janoszka</cp:lastModifiedBy>
  <cp:lastPrinted>2023-11-16T10:07:03Z</cp:lastPrinted>
  <dcterms:created xsi:type="dcterms:W3CDTF">2015-06-05T18:19:34Z</dcterms:created>
  <dcterms:modified xsi:type="dcterms:W3CDTF">2024-01-10T10:43:49Z</dcterms:modified>
</cp:coreProperties>
</file>