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KI + kontrasty do tomografu\ZP_15_23_LEKI\Załączniki do SWZ\"/>
    </mc:Choice>
  </mc:AlternateContent>
  <xr:revisionPtr revIDLastSave="0" documentId="13_ncr:1_{77C034B3-FD71-4014-877A-910F82D256B5}" xr6:coauthVersionLast="36" xr6:coauthVersionMax="47" xr10:uidLastSave="{00000000-0000-0000-0000-000000000000}"/>
  <bookViews>
    <workbookView xWindow="0" yWindow="0" windowWidth="28800" windowHeight="11025" xr2:uid="{E2026D25-8EE0-4FFE-A7F1-81B901A8845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K80" i="1"/>
  <c r="J66" i="1" l="1"/>
  <c r="K66" i="1"/>
  <c r="J44" i="1"/>
  <c r="K44" i="1"/>
  <c r="J35" i="1" l="1"/>
  <c r="K35" i="1" l="1"/>
</calcChain>
</file>

<file path=xl/sharedStrings.xml><?xml version="1.0" encoding="utf-8"?>
<sst xmlns="http://schemas.openxmlformats.org/spreadsheetml/2006/main" count="292" uniqueCount="153">
  <si>
    <t>L.p.</t>
  </si>
  <si>
    <t>Nazwa leku</t>
  </si>
  <si>
    <t>Postać</t>
  </si>
  <si>
    <t>Dawka</t>
  </si>
  <si>
    <t>Ilość w opak.</t>
  </si>
  <si>
    <t>Cena jedn. netto</t>
  </si>
  <si>
    <t>VATw %</t>
  </si>
  <si>
    <t>Wartość netto</t>
  </si>
  <si>
    <t>Wartość brutto</t>
  </si>
  <si>
    <t>Nazwa produktu</t>
  </si>
  <si>
    <t>Kod EAN</t>
  </si>
  <si>
    <t>BISEPTOL 480</t>
  </si>
  <si>
    <t>tabl</t>
  </si>
  <si>
    <t>0.48g</t>
  </si>
  <si>
    <t>zaw. 2 ml</t>
  </si>
  <si>
    <t xml:space="preserve">0,5mg/ml </t>
  </si>
  <si>
    <t>CLOPIDOGREL</t>
  </si>
  <si>
    <t>tabl pow</t>
  </si>
  <si>
    <t>75 mg</t>
  </si>
  <si>
    <t>tabl.pow.</t>
  </si>
  <si>
    <t>10 mg</t>
  </si>
  <si>
    <t>DONEPEZIL</t>
  </si>
  <si>
    <t>tabletki ulegajace rozpadowi w j.ustnej</t>
  </si>
  <si>
    <t>5 mg</t>
  </si>
  <si>
    <t>DEXAMETHASON</t>
  </si>
  <si>
    <t>1 mg</t>
  </si>
  <si>
    <t>ENCORTOLON</t>
  </si>
  <si>
    <t>ENCORTON</t>
  </si>
  <si>
    <t>0,02g</t>
  </si>
  <si>
    <t>0,01g</t>
  </si>
  <si>
    <t>ESCITALOPRAM</t>
  </si>
  <si>
    <t>tabl. powl.</t>
  </si>
  <si>
    <t>15 mg</t>
  </si>
  <si>
    <t>FURAGINUM</t>
  </si>
  <si>
    <t>0.05g</t>
  </si>
  <si>
    <t>KWETAPLEX</t>
  </si>
  <si>
    <t>tabl.powl.</t>
  </si>
  <si>
    <t xml:space="preserve">25mg </t>
  </si>
  <si>
    <t>LEVETIRACETAM</t>
  </si>
  <si>
    <t>250 mg</t>
  </si>
  <si>
    <t>500 mg</t>
  </si>
  <si>
    <t>750 mg</t>
  </si>
  <si>
    <t>inj.</t>
  </si>
  <si>
    <t>500 mg/5 ml</t>
  </si>
  <si>
    <t>LUTEINA</t>
  </si>
  <si>
    <t>50 mg</t>
  </si>
  <si>
    <t>tabl. podjęzykowe</t>
  </si>
  <si>
    <t>MEMANTYNA</t>
  </si>
  <si>
    <t xml:space="preserve">NAPROXEN </t>
  </si>
  <si>
    <t>tabl.</t>
  </si>
  <si>
    <t>ROSUVASTATYNA</t>
  </si>
  <si>
    <t>10mg</t>
  </si>
  <si>
    <t>20 mg</t>
  </si>
  <si>
    <t>40 mg</t>
  </si>
  <si>
    <t>TELMISARTAN</t>
  </si>
  <si>
    <t>80 mg</t>
  </si>
  <si>
    <t>VENLAFAKSYNA ER</t>
  </si>
  <si>
    <t>kaps.</t>
  </si>
  <si>
    <t>37,5mg</t>
  </si>
  <si>
    <t>ZAFIRON</t>
  </si>
  <si>
    <t>kaps</t>
  </si>
  <si>
    <t>*wymaga się poprawy stanu klicznego w ciągu kilku godz.od rozpoczecia leczenia (ChPL), lek po otwarciu opakowania ważny jeszcze 12 godz.</t>
  </si>
  <si>
    <t>Pakiet nr 1</t>
  </si>
  <si>
    <t>BUDESONID do neb*</t>
  </si>
  <si>
    <t>Ilość op. na 4 m-ce</t>
  </si>
  <si>
    <t>DEPREXOLET</t>
  </si>
  <si>
    <t>Pakiet nr 3</t>
  </si>
  <si>
    <t>500 ml</t>
  </si>
  <si>
    <t>amp</t>
  </si>
  <si>
    <t>Pakiet nr 2</t>
  </si>
  <si>
    <t>flak.</t>
  </si>
  <si>
    <t>100ml</t>
  </si>
  <si>
    <t>PLASMALYTE</t>
  </si>
  <si>
    <t>OMEPRAZOL / PANTOPRAZOL (rozp.w glukozie i NaCl)</t>
  </si>
  <si>
    <t>fiol</t>
  </si>
  <si>
    <t>Pakiet nr 4</t>
  </si>
  <si>
    <t>AMPICILLIN</t>
  </si>
  <si>
    <t>fiol.</t>
  </si>
  <si>
    <t>1g</t>
  </si>
  <si>
    <t>COLISTIN</t>
  </si>
  <si>
    <t>1 mln.</t>
  </si>
  <si>
    <t>MAŚĆ DO DEZYNFEKCJI SKÓRY,W PRZYPADKU ODLEŻYN, OWRZODZEŃ zawierająca w 100 g masci 10 g powidonu jodu</t>
  </si>
  <si>
    <t>maść</t>
  </si>
  <si>
    <t>tuba 100 g</t>
  </si>
  <si>
    <t>ROZTWÓR DO DEZYFEKCJI SKÓRY ZAWIERAJĄCY  w 100g 50g jodopowidonu i 1 g izopropanolu</t>
  </si>
  <si>
    <t>liq</t>
  </si>
  <si>
    <t>5l barwiony</t>
  </si>
  <si>
    <t>1l barwiony</t>
  </si>
  <si>
    <t xml:space="preserve">ROZTWÓR DO DEZYFEKCJI SKÓRY ZAWIERAJĄCYw 100g 50g jodopowidonu i 1 g izopropanolu barwiony </t>
  </si>
  <si>
    <t>aerosol</t>
  </si>
  <si>
    <t>250 ml</t>
  </si>
  <si>
    <t xml:space="preserve">ROZTWÓR DO DEZYFEKCJI SKÓRY, ANTYSEPTYKI BŁONY ŚLUZOWEJ ZAWIERAJĄCY  w 100g 7,5g jodopowidonu </t>
  </si>
  <si>
    <t>PREPARAT DO ODKAŻANIA SKÓRY PRZED POBIERANIEM KRWI, INIEKCJAMI, CEWNIKOWANIEM,OPERACJĄ,ZAWIERAJĄCY W SWOIM SKŁADZIE WYŁACZNIE ALKOHOLE;ETANOL I 2-PROPANOL - bezbarwny</t>
  </si>
  <si>
    <t>płyn</t>
  </si>
  <si>
    <t>1000ml</t>
  </si>
  <si>
    <t>PREPARAT DO ODKAŻANIA SKÓRY PRZED POBIERANIEM KRWI, INIEKCJAMI, CEWNIKOWANIEM,OPERACJĄ,ZAWIERAJĄCY W SWOIM SKŁADZIE WYŁACZNIE ALKOHOLE:ETANOL I 2-PROPANOL - bezbarwny</t>
  </si>
  <si>
    <t>250ml</t>
  </si>
  <si>
    <t>PREPARAT DO ODKAŻANIA SKÓRY PRZED POBIERANIEM KRWI, INIEKCJAMI, CEWNIKOWANIEM,OPERACJĄ,ZAWIERAJĄCY W SWOIM SKŁADZIE WYŁACZNIE ALKOHOLE:ETANOL I 2-PROPANOL - barwiony</t>
  </si>
  <si>
    <t xml:space="preserve">STERYLNY GOTOWY DO UŻYCIA ROZRWOR SLUŻĄCY DO IRYGACJI, CZYSZCZENIA, NAWILŻANIA RAN OSTRYCH, PRZEWLEKŁYCH, OPARZENIOWYCH, USUWA BIOFILM,NIE WYKAZUJĄCY DZIAŁANIA DEZYNFEKUJĄCEGO, ZAWIERAJĄCY POLIHEKSANIDYNĘ I BETAINĘ, BEZ ZAWARTOŚCI JODOPOWIDUMU I OCTENIDYNY. wyrób medyczny kl.III </t>
  </si>
  <si>
    <t>1000 ml</t>
  </si>
  <si>
    <t>350 ml</t>
  </si>
  <si>
    <t>0,004g/4ml</t>
  </si>
  <si>
    <t>amp.</t>
  </si>
  <si>
    <t>0,5g</t>
  </si>
  <si>
    <t>2g</t>
  </si>
  <si>
    <t>DOBUTAMINE</t>
  </si>
  <si>
    <t>0.25g</t>
  </si>
  <si>
    <t>DOXYCYCLINUM</t>
  </si>
  <si>
    <t>caps</t>
  </si>
  <si>
    <t>0.1g</t>
  </si>
  <si>
    <t>NEOMYCINUM</t>
  </si>
  <si>
    <t>TAROMENTIN</t>
  </si>
  <si>
    <t>2,2g</t>
  </si>
  <si>
    <t>TETRACYKLINUM</t>
  </si>
  <si>
    <t>Pakiet nr 5</t>
  </si>
  <si>
    <t>Ilość op. na 4m-ce</t>
  </si>
  <si>
    <t>Pakiet nr 6</t>
  </si>
  <si>
    <t>NORADRENALINA</t>
  </si>
  <si>
    <t>OGÓŁEM:</t>
  </si>
  <si>
    <r>
      <t>MANNITOL 15</t>
    </r>
    <r>
      <rPr>
        <strike/>
        <sz val="10"/>
        <color theme="1"/>
        <rFont val="Arial"/>
        <family val="2"/>
        <charset val="238"/>
      </rPr>
      <t>%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</si>
  <si>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</si>
  <si>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</si>
  <si>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</si>
  <si>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</si>
  <si>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</si>
  <si>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</si>
  <si>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</si>
  <si>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</si>
  <si>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</si>
  <si>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</si>
  <si>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</si>
  <si>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</si>
  <si>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</si>
  <si>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</si>
  <si>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</si>
  <si>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</si>
  <si>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</si>
  <si>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</si>
  <si>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</si>
  <si>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</si>
  <si>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</si>
  <si>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</si>
  <si>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</si>
  <si>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</si>
  <si>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</si>
  <si>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</si>
  <si>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</si>
  <si>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</si>
  <si>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</si>
  <si>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</si>
  <si>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VAT w %</t>
  </si>
  <si>
    <t>Załącznik Nr 2 do SWZ</t>
  </si>
  <si>
    <t>tabl.dopoch.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</si>
</sst>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2" fillId="0" borderId="6" xfId="0" applyFon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3" fillId="0" borderId="1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 vertical="top" wrapText="1"/>
    </xf>
    <xf numFmtId="0" fontId="2" fillId="0" borderId="5" xfId="0" applyFont="1" applyBorder="1"/>
    <xf numFmtId="0" fontId="6" fillId="0" borderId="6" xfId="0" applyFont="1" applyBorder="1"/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/>
    <xf numFmtId="0" fontId="9" fillId="0" borderId="5" xfId="0" applyFont="1" applyBorder="1"/>
    <xf numFmtId="0" fontId="9" fillId="0" borderId="5" xfId="1" applyFont="1" applyBorder="1" applyAlignment="1">
      <alignment wrapText="1"/>
    </xf>
    <xf numFmtId="0" fontId="9" fillId="0" borderId="9" xfId="0" applyFont="1" applyBorder="1"/>
    <xf numFmtId="0" fontId="2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4" fontId="7" fillId="0" borderId="7" xfId="0" applyNumberFormat="1" applyFont="1" applyBorder="1"/>
    <xf numFmtId="0" fontId="2" fillId="0" borderId="6" xfId="0" applyFont="1" applyBorder="1" applyAlignment="1">
      <alignment horizontal="left" vertical="top"/>
    </xf>
    <xf numFmtId="4" fontId="2" fillId="0" borderId="6" xfId="0" applyNumberFormat="1" applyFont="1" applyBorder="1"/>
    <xf numFmtId="10" fontId="2" fillId="0" borderId="6" xfId="0" applyNumberFormat="1" applyFont="1" applyBorder="1"/>
    <xf numFmtId="4" fontId="7" fillId="0" borderId="6" xfId="0" applyNumberFormat="1" applyFont="1" applyBorder="1"/>
    <xf numFmtId="0" fontId="3" fillId="0" borderId="12" xfId="0" applyFont="1" applyBorder="1"/>
    <xf numFmtId="0" fontId="5" fillId="0" borderId="12" xfId="0" applyFont="1" applyBorder="1" applyAlignment="1">
      <alignment horizontal="center" vertical="top" wrapText="1"/>
    </xf>
    <xf numFmtId="0" fontId="2" fillId="0" borderId="11" xfId="0" applyFont="1" applyBorder="1"/>
    <xf numFmtId="4" fontId="2" fillId="0" borderId="11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6" fillId="0" borderId="12" xfId="0" applyFont="1" applyBorder="1"/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wrapText="1"/>
    </xf>
    <xf numFmtId="10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8" fillId="0" borderId="11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0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/>
    <xf numFmtId="10" fontId="2" fillId="0" borderId="12" xfId="0" applyNumberFormat="1" applyFont="1" applyBorder="1"/>
    <xf numFmtId="4" fontId="2" fillId="0" borderId="13" xfId="0" applyNumberFormat="1" applyFont="1" applyBorder="1"/>
    <xf numFmtId="4" fontId="2" fillId="0" borderId="18" xfId="0" applyNumberFormat="1" applyFont="1" applyBorder="1"/>
    <xf numFmtId="0" fontId="2" fillId="0" borderId="18" xfId="0" applyFont="1" applyBorder="1"/>
    <xf numFmtId="10" fontId="2" fillId="0" borderId="14" xfId="0" applyNumberFormat="1" applyFont="1" applyBorder="1"/>
    <xf numFmtId="4" fontId="2" fillId="0" borderId="19" xfId="1" applyNumberFormat="1" applyFont="1" applyBorder="1"/>
    <xf numFmtId="4" fontId="2" fillId="0" borderId="14" xfId="0" applyNumberFormat="1" applyFont="1" applyBorder="1"/>
    <xf numFmtId="0" fontId="2" fillId="0" borderId="14" xfId="0" applyFont="1" applyBorder="1"/>
    <xf numFmtId="0" fontId="2" fillId="0" borderId="12" xfId="1" applyFont="1" applyBorder="1" applyAlignment="1">
      <alignment horizontal="left"/>
    </xf>
    <xf numFmtId="0" fontId="2" fillId="0" borderId="12" xfId="1" applyFont="1" applyBorder="1"/>
    <xf numFmtId="4" fontId="2" fillId="0" borderId="12" xfId="1" applyNumberFormat="1" applyFont="1" applyBorder="1"/>
    <xf numFmtId="10" fontId="2" fillId="0" borderId="12" xfId="1" applyNumberFormat="1" applyFont="1" applyBorder="1"/>
    <xf numFmtId="4" fontId="2" fillId="0" borderId="13" xfId="1" applyNumberFormat="1" applyFont="1" applyBorder="1"/>
    <xf numFmtId="4" fontId="7" fillId="0" borderId="13" xfId="0" applyNumberFormat="1" applyFont="1" applyBorder="1"/>
    <xf numFmtId="0" fontId="7" fillId="0" borderId="25" xfId="0" applyFont="1" applyBorder="1" applyAlignment="1">
      <alignment horizontal="right"/>
    </xf>
    <xf numFmtId="0" fontId="7" fillId="0" borderId="23" xfId="0" applyFont="1" applyBorder="1"/>
    <xf numFmtId="0" fontId="7" fillId="0" borderId="13" xfId="0" applyFont="1" applyBorder="1" applyAlignment="1">
      <alignment horizontal="center" vertical="center"/>
    </xf>
    <xf numFmtId="4" fontId="7" fillId="0" borderId="26" xfId="0" applyNumberFormat="1" applyFont="1" applyBorder="1"/>
    <xf numFmtId="0" fontId="7" fillId="0" borderId="27" xfId="0" applyFont="1" applyBorder="1" applyAlignment="1">
      <alignment horizontal="center" vertical="center"/>
    </xf>
    <xf numFmtId="0" fontId="2" fillId="0" borderId="28" xfId="0" applyFont="1" applyBorder="1"/>
    <xf numFmtId="4" fontId="2" fillId="0" borderId="28" xfId="0" applyNumberFormat="1" applyFont="1" applyBorder="1"/>
    <xf numFmtId="10" fontId="2" fillId="0" borderId="28" xfId="0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10" fontId="2" fillId="0" borderId="28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4" fontId="7" fillId="0" borderId="29" xfId="0" applyNumberFormat="1" applyFont="1" applyBorder="1"/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0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9" fillId="0" borderId="5" xfId="2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10" fontId="9" fillId="0" borderId="5" xfId="1" applyNumberFormat="1" applyFont="1" applyBorder="1" applyAlignment="1">
      <alignment horizontal="center"/>
    </xf>
    <xf numFmtId="4" fontId="9" fillId="0" borderId="8" xfId="2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0" fontId="0" fillId="0" borderId="23" xfId="0" applyBorder="1"/>
    <xf numFmtId="0" fontId="7" fillId="0" borderId="2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2" fillId="0" borderId="22" xfId="0" applyFont="1" applyBorder="1"/>
    <xf numFmtId="4" fontId="2" fillId="0" borderId="22" xfId="0" applyNumberFormat="1" applyFont="1" applyBorder="1"/>
    <xf numFmtId="10" fontId="2" fillId="0" borderId="22" xfId="0" applyNumberFormat="1" applyFont="1" applyBorder="1"/>
    <xf numFmtId="0" fontId="7" fillId="0" borderId="25" xfId="0" applyFont="1" applyBorder="1"/>
    <xf numFmtId="0" fontId="5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9" fillId="0" borderId="22" xfId="0" applyFont="1" applyBorder="1"/>
    <xf numFmtId="4" fontId="9" fillId="0" borderId="22" xfId="0" applyNumberFormat="1" applyFont="1" applyBorder="1"/>
    <xf numFmtId="10" fontId="9" fillId="0" borderId="22" xfId="0" applyNumberFormat="1" applyFont="1" applyBorder="1"/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/>
    </xf>
    <xf numFmtId="0" fontId="7" fillId="0" borderId="27" xfId="0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0" fontId="7" fillId="0" borderId="30" xfId="0" applyFont="1" applyBorder="1" applyAlignment="1">
      <alignment vertical="top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0" fontId="12" fillId="0" borderId="20" xfId="0" applyFont="1" applyBorder="1" applyAlignment="1">
      <alignment wrapText="1"/>
    </xf>
  </cellXfs>
  <cellStyles count="3">
    <cellStyle name="Normalny" xfId="0" builtinId="0"/>
    <cellStyle name="Normalny 2 3" xfId="2" xr:uid="{608EAAE1-3E46-4DED-9F7D-57F6F21E4034}"/>
    <cellStyle name="Normalny 3" xfId="1" xr:uid="{C572A15B-8814-47BD-9B62-738F0D6EFF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C5AD-715B-406D-87DA-38E47B4E1B32}">
  <dimension ref="A1:M87"/>
  <sheetViews>
    <sheetView tabSelected="1" topLeftCell="A39" workbookViewId="0">
      <selection activeCell="C42" sqref="C42"/>
    </sheetView>
  </sheetViews>
  <sheetFormatPr defaultRowHeight="15" x14ac:dyDescent="0.25"/>
  <cols>
    <col min="1" max="1" width="0.140625" customWidth="1"/>
    <col min="2" max="2" width="4.85546875" customWidth="1"/>
    <col min="3" max="3" width="19.5703125" customWidth="1"/>
    <col min="4" max="4" width="9.7109375" customWidth="1"/>
    <col min="5" max="5" width="10.28515625" customWidth="1"/>
    <col min="6" max="6" width="6.5703125" customWidth="1"/>
    <col min="7" max="7" width="8.85546875" customWidth="1"/>
    <col min="8" max="8" width="10.5703125" customWidth="1"/>
    <col min="9" max="9" width="6.140625" customWidth="1"/>
    <col min="10" max="11" width="11.140625" customWidth="1"/>
    <col min="12" max="12" width="17.85546875" customWidth="1"/>
    <col min="13" max="13" width="10.5703125" customWidth="1"/>
  </cols>
  <sheetData>
    <row r="1" spans="2:13" x14ac:dyDescent="0.25">
      <c r="J1" t="s">
        <v>151</v>
      </c>
    </row>
    <row r="3" spans="2:13" ht="15.75" x14ac:dyDescent="0.25">
      <c r="B3" s="1"/>
      <c r="C3" s="14" t="s">
        <v>62</v>
      </c>
      <c r="D3" s="1"/>
      <c r="E3" s="1"/>
      <c r="F3" s="1"/>
      <c r="G3" s="1"/>
      <c r="H3" s="2"/>
      <c r="I3" s="3"/>
      <c r="J3" s="4"/>
      <c r="K3" s="5"/>
      <c r="L3" s="5"/>
      <c r="M3" s="5"/>
    </row>
    <row r="4" spans="2:13" ht="38.25" x14ac:dyDescent="0.25">
      <c r="B4" s="19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64</v>
      </c>
      <c r="H4" s="16" t="s">
        <v>5</v>
      </c>
      <c r="I4" s="16" t="s">
        <v>150</v>
      </c>
      <c r="J4" s="125" t="s">
        <v>7</v>
      </c>
      <c r="K4" s="126" t="s">
        <v>8</v>
      </c>
      <c r="L4" s="127" t="s">
        <v>9</v>
      </c>
      <c r="M4" s="128" t="s">
        <v>10</v>
      </c>
    </row>
    <row r="5" spans="2:13" x14ac:dyDescent="0.25">
      <c r="B5" s="86" t="s">
        <v>120</v>
      </c>
      <c r="C5" s="17" t="s">
        <v>11</v>
      </c>
      <c r="D5" s="90" t="s">
        <v>12</v>
      </c>
      <c r="E5" s="91" t="s">
        <v>13</v>
      </c>
      <c r="F5" s="90">
        <v>20</v>
      </c>
      <c r="G5" s="90">
        <v>10</v>
      </c>
      <c r="H5" s="92"/>
      <c r="I5" s="93"/>
      <c r="J5" s="94"/>
      <c r="K5" s="92"/>
      <c r="L5" s="95"/>
      <c r="M5" s="95"/>
    </row>
    <row r="6" spans="2:13" x14ac:dyDescent="0.25">
      <c r="B6" s="86" t="s">
        <v>121</v>
      </c>
      <c r="C6" s="17" t="s">
        <v>63</v>
      </c>
      <c r="D6" s="90" t="s">
        <v>14</v>
      </c>
      <c r="E6" s="91" t="s">
        <v>15</v>
      </c>
      <c r="F6" s="90">
        <v>20</v>
      </c>
      <c r="G6" s="90">
        <v>250</v>
      </c>
      <c r="H6" s="92"/>
      <c r="I6" s="93"/>
      <c r="J6" s="94"/>
      <c r="K6" s="92"/>
      <c r="L6" s="90"/>
      <c r="M6" s="90"/>
    </row>
    <row r="7" spans="2:13" x14ac:dyDescent="0.25">
      <c r="B7" s="86" t="s">
        <v>122</v>
      </c>
      <c r="C7" s="17" t="s">
        <v>16</v>
      </c>
      <c r="D7" s="90" t="s">
        <v>17</v>
      </c>
      <c r="E7" s="91" t="s">
        <v>18</v>
      </c>
      <c r="F7" s="90">
        <v>28</v>
      </c>
      <c r="G7" s="90">
        <v>20</v>
      </c>
      <c r="H7" s="92"/>
      <c r="I7" s="93"/>
      <c r="J7" s="94"/>
      <c r="K7" s="92"/>
      <c r="L7" s="95"/>
      <c r="M7" s="95"/>
    </row>
    <row r="8" spans="2:13" x14ac:dyDescent="0.25">
      <c r="B8" s="86" t="s">
        <v>123</v>
      </c>
      <c r="C8" s="17" t="s">
        <v>65</v>
      </c>
      <c r="D8" s="90" t="s">
        <v>19</v>
      </c>
      <c r="E8" s="91" t="s">
        <v>20</v>
      </c>
      <c r="F8" s="90">
        <v>30</v>
      </c>
      <c r="G8" s="90">
        <v>16</v>
      </c>
      <c r="H8" s="92"/>
      <c r="I8" s="93"/>
      <c r="J8" s="94"/>
      <c r="K8" s="92"/>
      <c r="L8" s="95"/>
      <c r="M8" s="95"/>
    </row>
    <row r="9" spans="2:13" ht="64.5" x14ac:dyDescent="0.25">
      <c r="B9" s="86" t="s">
        <v>124</v>
      </c>
      <c r="C9" s="17" t="s">
        <v>21</v>
      </c>
      <c r="D9" s="91" t="s">
        <v>22</v>
      </c>
      <c r="E9" s="91" t="s">
        <v>23</v>
      </c>
      <c r="F9" s="90">
        <v>28</v>
      </c>
      <c r="G9" s="90">
        <v>5</v>
      </c>
      <c r="H9" s="92"/>
      <c r="I9" s="93"/>
      <c r="J9" s="94"/>
      <c r="K9" s="92"/>
      <c r="L9" s="95"/>
      <c r="M9" s="95"/>
    </row>
    <row r="10" spans="2:13" ht="64.5" x14ac:dyDescent="0.25">
      <c r="B10" s="86" t="s">
        <v>125</v>
      </c>
      <c r="C10" s="17" t="s">
        <v>21</v>
      </c>
      <c r="D10" s="91" t="s">
        <v>22</v>
      </c>
      <c r="E10" s="91" t="s">
        <v>20</v>
      </c>
      <c r="F10" s="90">
        <v>28</v>
      </c>
      <c r="G10" s="90">
        <v>5</v>
      </c>
      <c r="H10" s="92"/>
      <c r="I10" s="93"/>
      <c r="J10" s="94"/>
      <c r="K10" s="92"/>
      <c r="L10" s="95"/>
      <c r="M10" s="95"/>
    </row>
    <row r="11" spans="2:13" x14ac:dyDescent="0.25">
      <c r="B11" s="86" t="s">
        <v>126</v>
      </c>
      <c r="C11" s="17" t="s">
        <v>24</v>
      </c>
      <c r="D11" s="90" t="s">
        <v>12</v>
      </c>
      <c r="E11" s="91" t="s">
        <v>25</v>
      </c>
      <c r="F11" s="90">
        <v>20</v>
      </c>
      <c r="G11" s="90">
        <v>5</v>
      </c>
      <c r="H11" s="92"/>
      <c r="I11" s="93"/>
      <c r="J11" s="94"/>
      <c r="K11" s="92"/>
      <c r="L11" s="95"/>
      <c r="M11" s="95"/>
    </row>
    <row r="12" spans="2:13" x14ac:dyDescent="0.25">
      <c r="B12" s="86" t="s">
        <v>127</v>
      </c>
      <c r="C12" s="17" t="s">
        <v>26</v>
      </c>
      <c r="D12" s="90" t="s">
        <v>12</v>
      </c>
      <c r="E12" s="91" t="s">
        <v>23</v>
      </c>
      <c r="F12" s="90">
        <v>20</v>
      </c>
      <c r="G12" s="90">
        <v>5</v>
      </c>
      <c r="H12" s="92"/>
      <c r="I12" s="93"/>
      <c r="J12" s="94"/>
      <c r="K12" s="92"/>
      <c r="L12" s="95"/>
      <c r="M12" s="95"/>
    </row>
    <row r="13" spans="2:13" x14ac:dyDescent="0.25">
      <c r="B13" s="86" t="s">
        <v>128</v>
      </c>
      <c r="C13" s="17" t="s">
        <v>27</v>
      </c>
      <c r="D13" s="90" t="s">
        <v>12</v>
      </c>
      <c r="E13" s="91" t="s">
        <v>28</v>
      </c>
      <c r="F13" s="90">
        <v>20</v>
      </c>
      <c r="G13" s="90">
        <v>20</v>
      </c>
      <c r="H13" s="92"/>
      <c r="I13" s="93"/>
      <c r="J13" s="94"/>
      <c r="K13" s="92"/>
      <c r="L13" s="95"/>
      <c r="M13" s="95"/>
    </row>
    <row r="14" spans="2:13" x14ac:dyDescent="0.25">
      <c r="B14" s="86" t="s">
        <v>129</v>
      </c>
      <c r="C14" s="17" t="s">
        <v>27</v>
      </c>
      <c r="D14" s="90" t="s">
        <v>12</v>
      </c>
      <c r="E14" s="91" t="s">
        <v>29</v>
      </c>
      <c r="F14" s="90">
        <v>20</v>
      </c>
      <c r="G14" s="90">
        <v>20</v>
      </c>
      <c r="H14" s="92"/>
      <c r="I14" s="93"/>
      <c r="J14" s="94"/>
      <c r="K14" s="92"/>
      <c r="L14" s="95"/>
      <c r="M14" s="95"/>
    </row>
    <row r="15" spans="2:13" x14ac:dyDescent="0.25">
      <c r="B15" s="86" t="s">
        <v>130</v>
      </c>
      <c r="C15" s="17" t="s">
        <v>30</v>
      </c>
      <c r="D15" s="90" t="s">
        <v>31</v>
      </c>
      <c r="E15" s="91" t="s">
        <v>20</v>
      </c>
      <c r="F15" s="90">
        <v>28</v>
      </c>
      <c r="G15" s="90">
        <v>7</v>
      </c>
      <c r="H15" s="92"/>
      <c r="I15" s="93"/>
      <c r="J15" s="94"/>
      <c r="K15" s="92"/>
      <c r="L15" s="90"/>
      <c r="M15" s="90"/>
    </row>
    <row r="16" spans="2:13" x14ac:dyDescent="0.25">
      <c r="B16" s="86" t="s">
        <v>131</v>
      </c>
      <c r="C16" s="17" t="s">
        <v>30</v>
      </c>
      <c r="D16" s="90" t="s">
        <v>31</v>
      </c>
      <c r="E16" s="91" t="s">
        <v>32</v>
      </c>
      <c r="F16" s="90">
        <v>28</v>
      </c>
      <c r="G16" s="90">
        <v>5</v>
      </c>
      <c r="H16" s="92"/>
      <c r="I16" s="93"/>
      <c r="J16" s="94"/>
      <c r="K16" s="92"/>
      <c r="L16" s="90"/>
      <c r="M16" s="90"/>
    </row>
    <row r="17" spans="2:13" x14ac:dyDescent="0.25">
      <c r="B17" s="86" t="s">
        <v>132</v>
      </c>
      <c r="C17" s="17" t="s">
        <v>33</v>
      </c>
      <c r="D17" s="90" t="s">
        <v>12</v>
      </c>
      <c r="E17" s="91" t="s">
        <v>34</v>
      </c>
      <c r="F17" s="90">
        <v>30</v>
      </c>
      <c r="G17" s="90">
        <v>160</v>
      </c>
      <c r="H17" s="92"/>
      <c r="I17" s="93"/>
      <c r="J17" s="94"/>
      <c r="K17" s="92"/>
      <c r="L17" s="90"/>
      <c r="M17" s="90"/>
    </row>
    <row r="18" spans="2:13" x14ac:dyDescent="0.25">
      <c r="B18" s="86" t="s">
        <v>133</v>
      </c>
      <c r="C18" s="17" t="s">
        <v>35</v>
      </c>
      <c r="D18" s="90" t="s">
        <v>36</v>
      </c>
      <c r="E18" s="91" t="s">
        <v>37</v>
      </c>
      <c r="F18" s="90">
        <v>30</v>
      </c>
      <c r="G18" s="90">
        <v>500</v>
      </c>
      <c r="H18" s="92"/>
      <c r="I18" s="93"/>
      <c r="J18" s="94"/>
      <c r="K18" s="92"/>
      <c r="L18" s="90"/>
      <c r="M18" s="90"/>
    </row>
    <row r="19" spans="2:13" x14ac:dyDescent="0.25">
      <c r="B19" s="86" t="s">
        <v>134</v>
      </c>
      <c r="C19" s="17" t="s">
        <v>38</v>
      </c>
      <c r="D19" s="90" t="s">
        <v>36</v>
      </c>
      <c r="E19" s="91" t="s">
        <v>39</v>
      </c>
      <c r="F19" s="90">
        <v>50</v>
      </c>
      <c r="G19" s="90">
        <v>10</v>
      </c>
      <c r="H19" s="92"/>
      <c r="I19" s="93"/>
      <c r="J19" s="94"/>
      <c r="K19" s="92"/>
      <c r="L19" s="90"/>
      <c r="M19" s="90"/>
    </row>
    <row r="20" spans="2:13" x14ac:dyDescent="0.25">
      <c r="B20" s="86" t="s">
        <v>135</v>
      </c>
      <c r="C20" s="17" t="s">
        <v>38</v>
      </c>
      <c r="D20" s="90" t="s">
        <v>36</v>
      </c>
      <c r="E20" s="91" t="s">
        <v>40</v>
      </c>
      <c r="F20" s="90">
        <v>50</v>
      </c>
      <c r="G20" s="90">
        <v>10</v>
      </c>
      <c r="H20" s="92"/>
      <c r="I20" s="93"/>
      <c r="J20" s="94"/>
      <c r="K20" s="92"/>
      <c r="L20" s="90"/>
      <c r="M20" s="90"/>
    </row>
    <row r="21" spans="2:13" x14ac:dyDescent="0.25">
      <c r="B21" s="86" t="s">
        <v>136</v>
      </c>
      <c r="C21" s="17" t="s">
        <v>38</v>
      </c>
      <c r="D21" s="90" t="s">
        <v>36</v>
      </c>
      <c r="E21" s="91" t="s">
        <v>41</v>
      </c>
      <c r="F21" s="90">
        <v>50</v>
      </c>
      <c r="G21" s="90">
        <v>5</v>
      </c>
      <c r="H21" s="92"/>
      <c r="I21" s="93"/>
      <c r="J21" s="94"/>
      <c r="K21" s="92"/>
      <c r="L21" s="90"/>
      <c r="M21" s="90"/>
    </row>
    <row r="22" spans="2:13" ht="26.25" x14ac:dyDescent="0.25">
      <c r="B22" s="86" t="s">
        <v>137</v>
      </c>
      <c r="C22" s="17" t="s">
        <v>38</v>
      </c>
      <c r="D22" s="90" t="s">
        <v>42</v>
      </c>
      <c r="E22" s="91" t="s">
        <v>43</v>
      </c>
      <c r="F22" s="90">
        <v>10</v>
      </c>
      <c r="G22" s="90">
        <v>25</v>
      </c>
      <c r="H22" s="92"/>
      <c r="I22" s="93"/>
      <c r="J22" s="94"/>
      <c r="K22" s="92"/>
      <c r="L22" s="90"/>
      <c r="M22" s="90"/>
    </row>
    <row r="23" spans="2:13" ht="26.25" x14ac:dyDescent="0.25">
      <c r="B23" s="86" t="s">
        <v>138</v>
      </c>
      <c r="C23" s="17" t="s">
        <v>44</v>
      </c>
      <c r="D23" s="91" t="s">
        <v>152</v>
      </c>
      <c r="E23" s="91" t="s">
        <v>45</v>
      </c>
      <c r="F23" s="90">
        <v>30</v>
      </c>
      <c r="G23" s="90">
        <v>6</v>
      </c>
      <c r="H23" s="92"/>
      <c r="I23" s="93"/>
      <c r="J23" s="94"/>
      <c r="K23" s="92"/>
      <c r="L23" s="95"/>
      <c r="M23" s="95"/>
    </row>
    <row r="24" spans="2:13" ht="39" x14ac:dyDescent="0.25">
      <c r="B24" s="86" t="s">
        <v>139</v>
      </c>
      <c r="C24" s="17" t="s">
        <v>44</v>
      </c>
      <c r="D24" s="91" t="s">
        <v>46</v>
      </c>
      <c r="E24" s="91" t="s">
        <v>45</v>
      </c>
      <c r="F24" s="90">
        <v>30</v>
      </c>
      <c r="G24" s="90">
        <v>6</v>
      </c>
      <c r="H24" s="92"/>
      <c r="I24" s="93"/>
      <c r="J24" s="94"/>
      <c r="K24" s="92"/>
      <c r="L24" s="95"/>
      <c r="M24" s="95"/>
    </row>
    <row r="25" spans="2:13" ht="64.5" x14ac:dyDescent="0.25">
      <c r="B25" s="87" t="s">
        <v>140</v>
      </c>
      <c r="C25" s="21" t="s">
        <v>47</v>
      </c>
      <c r="D25" s="96" t="s">
        <v>22</v>
      </c>
      <c r="E25" s="96" t="s">
        <v>20</v>
      </c>
      <c r="F25" s="97">
        <v>56</v>
      </c>
      <c r="G25" s="97">
        <v>3</v>
      </c>
      <c r="H25" s="98"/>
      <c r="I25" s="99"/>
      <c r="J25" s="100"/>
      <c r="K25" s="92"/>
      <c r="L25" s="90"/>
      <c r="M25" s="90"/>
    </row>
    <row r="26" spans="2:13" x14ac:dyDescent="0.25">
      <c r="B26" s="87" t="s">
        <v>141</v>
      </c>
      <c r="C26" s="22" t="s">
        <v>48</v>
      </c>
      <c r="D26" s="101" t="s">
        <v>49</v>
      </c>
      <c r="E26" s="102">
        <v>0.25</v>
      </c>
      <c r="F26" s="102">
        <v>50</v>
      </c>
      <c r="G26" s="102">
        <v>5</v>
      </c>
      <c r="H26" s="103"/>
      <c r="I26" s="104"/>
      <c r="J26" s="105"/>
      <c r="K26" s="92"/>
      <c r="L26" s="90"/>
      <c r="M26" s="90"/>
    </row>
    <row r="27" spans="2:13" x14ac:dyDescent="0.25">
      <c r="B27" s="87" t="s">
        <v>142</v>
      </c>
      <c r="C27" s="21" t="s">
        <v>50</v>
      </c>
      <c r="D27" s="97" t="s">
        <v>36</v>
      </c>
      <c r="E27" s="97" t="s">
        <v>23</v>
      </c>
      <c r="F27" s="97">
        <v>28</v>
      </c>
      <c r="G27" s="97">
        <v>20</v>
      </c>
      <c r="H27" s="98"/>
      <c r="I27" s="99"/>
      <c r="J27" s="100"/>
      <c r="K27" s="92"/>
      <c r="L27" s="90"/>
      <c r="M27" s="90"/>
    </row>
    <row r="28" spans="2:13" x14ac:dyDescent="0.25">
      <c r="B28" s="87" t="s">
        <v>143</v>
      </c>
      <c r="C28" s="21" t="s">
        <v>50</v>
      </c>
      <c r="D28" s="97" t="s">
        <v>36</v>
      </c>
      <c r="E28" s="97" t="s">
        <v>51</v>
      </c>
      <c r="F28" s="97">
        <v>28</v>
      </c>
      <c r="G28" s="97">
        <v>35</v>
      </c>
      <c r="H28" s="98"/>
      <c r="I28" s="99"/>
      <c r="J28" s="100"/>
      <c r="K28" s="92"/>
      <c r="L28" s="90"/>
      <c r="M28" s="90"/>
    </row>
    <row r="29" spans="2:13" x14ac:dyDescent="0.25">
      <c r="B29" s="87" t="s">
        <v>144</v>
      </c>
      <c r="C29" s="21" t="s">
        <v>50</v>
      </c>
      <c r="D29" s="97" t="s">
        <v>36</v>
      </c>
      <c r="E29" s="97" t="s">
        <v>52</v>
      </c>
      <c r="F29" s="97">
        <v>28</v>
      </c>
      <c r="G29" s="97">
        <v>70</v>
      </c>
      <c r="H29" s="98"/>
      <c r="I29" s="99"/>
      <c r="J29" s="100"/>
      <c r="K29" s="92"/>
      <c r="L29" s="90"/>
      <c r="M29" s="90"/>
    </row>
    <row r="30" spans="2:13" x14ac:dyDescent="0.25">
      <c r="B30" s="87" t="s">
        <v>145</v>
      </c>
      <c r="C30" s="21" t="s">
        <v>50</v>
      </c>
      <c r="D30" s="97" t="s">
        <v>36</v>
      </c>
      <c r="E30" s="97" t="s">
        <v>53</v>
      </c>
      <c r="F30" s="97">
        <v>28</v>
      </c>
      <c r="G30" s="97">
        <v>25</v>
      </c>
      <c r="H30" s="98"/>
      <c r="I30" s="99"/>
      <c r="J30" s="100"/>
      <c r="K30" s="92"/>
      <c r="L30" s="90"/>
      <c r="M30" s="90"/>
    </row>
    <row r="31" spans="2:13" x14ac:dyDescent="0.25">
      <c r="B31" s="87" t="s">
        <v>146</v>
      </c>
      <c r="C31" s="21" t="s">
        <v>54</v>
      </c>
      <c r="D31" s="97" t="s">
        <v>12</v>
      </c>
      <c r="E31" s="97" t="s">
        <v>53</v>
      </c>
      <c r="F31" s="97">
        <v>28</v>
      </c>
      <c r="G31" s="97">
        <v>30</v>
      </c>
      <c r="H31" s="98"/>
      <c r="I31" s="99"/>
      <c r="J31" s="100"/>
      <c r="K31" s="92"/>
      <c r="L31" s="90"/>
      <c r="M31" s="90"/>
    </row>
    <row r="32" spans="2:13" x14ac:dyDescent="0.25">
      <c r="B32" s="87" t="s">
        <v>147</v>
      </c>
      <c r="C32" s="23" t="s">
        <v>54</v>
      </c>
      <c r="D32" s="106" t="s">
        <v>49</v>
      </c>
      <c r="E32" s="106" t="s">
        <v>55</v>
      </c>
      <c r="F32" s="106">
        <v>28</v>
      </c>
      <c r="G32" s="106">
        <v>35</v>
      </c>
      <c r="H32" s="107"/>
      <c r="I32" s="99"/>
      <c r="J32" s="108"/>
      <c r="K32" s="92"/>
      <c r="L32" s="90"/>
      <c r="M32" s="90"/>
    </row>
    <row r="33" spans="2:13" x14ac:dyDescent="0.25">
      <c r="B33" s="87" t="s">
        <v>148</v>
      </c>
      <c r="C33" s="23" t="s">
        <v>56</v>
      </c>
      <c r="D33" s="106" t="s">
        <v>57</v>
      </c>
      <c r="E33" s="106" t="s">
        <v>58</v>
      </c>
      <c r="F33" s="106">
        <v>28</v>
      </c>
      <c r="G33" s="106">
        <v>5</v>
      </c>
      <c r="H33" s="107"/>
      <c r="I33" s="99"/>
      <c r="J33" s="108"/>
      <c r="K33" s="92"/>
      <c r="L33" s="90"/>
      <c r="M33" s="90"/>
    </row>
    <row r="34" spans="2:13" x14ac:dyDescent="0.25">
      <c r="B34" s="88" t="s">
        <v>149</v>
      </c>
      <c r="C34" s="89" t="s">
        <v>59</v>
      </c>
      <c r="D34" s="109" t="s">
        <v>60</v>
      </c>
      <c r="E34" s="109"/>
      <c r="F34" s="109">
        <v>60</v>
      </c>
      <c r="G34" s="109">
        <v>2</v>
      </c>
      <c r="H34" s="110"/>
      <c r="I34" s="111"/>
      <c r="J34" s="108"/>
      <c r="K34" s="92"/>
      <c r="L34" s="90"/>
      <c r="M34" s="90"/>
    </row>
    <row r="35" spans="2:13" x14ac:dyDescent="0.25">
      <c r="B35" s="76"/>
      <c r="C35" s="68"/>
      <c r="D35" s="77"/>
      <c r="E35" s="77"/>
      <c r="F35" s="77"/>
      <c r="G35" s="69" t="s">
        <v>118</v>
      </c>
      <c r="H35" s="77"/>
      <c r="I35" s="112"/>
      <c r="J35" s="71">
        <f>SUM(J5:J34)</f>
        <v>0</v>
      </c>
      <c r="K35" s="27">
        <f>SUM(K5:K34)</f>
        <v>0</v>
      </c>
      <c r="L35" s="17"/>
      <c r="M35" s="17"/>
    </row>
    <row r="36" spans="2:13" ht="104.25" customHeight="1" x14ac:dyDescent="0.25">
      <c r="B36" s="24"/>
      <c r="C36" s="25" t="s">
        <v>61</v>
      </c>
      <c r="D36" s="24"/>
      <c r="E36" s="24"/>
      <c r="F36" s="24"/>
      <c r="G36" s="24"/>
      <c r="H36" s="24"/>
      <c r="I36" s="24"/>
      <c r="J36" s="24"/>
      <c r="K36" s="26"/>
      <c r="L36" s="24"/>
      <c r="M36" s="24"/>
    </row>
    <row r="40" spans="2:13" ht="15.75" x14ac:dyDescent="0.25">
      <c r="B40" s="15"/>
      <c r="C40" s="18" t="s">
        <v>69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ht="38.25" x14ac:dyDescent="0.25">
      <c r="B41" s="19" t="s">
        <v>0</v>
      </c>
      <c r="C41" s="19" t="s">
        <v>1</v>
      </c>
      <c r="D41" s="19" t="s">
        <v>2</v>
      </c>
      <c r="E41" s="19" t="s">
        <v>3</v>
      </c>
      <c r="F41" s="19" t="s">
        <v>4</v>
      </c>
      <c r="G41" s="19" t="s">
        <v>64</v>
      </c>
      <c r="H41" s="19" t="s">
        <v>5</v>
      </c>
      <c r="I41" s="19" t="s">
        <v>6</v>
      </c>
      <c r="J41" s="19" t="s">
        <v>7</v>
      </c>
      <c r="K41" s="129" t="s">
        <v>8</v>
      </c>
      <c r="L41" s="129" t="s">
        <v>9</v>
      </c>
      <c r="M41" s="130" t="s">
        <v>10</v>
      </c>
    </row>
    <row r="42" spans="2:13" x14ac:dyDescent="0.25">
      <c r="B42" s="83" t="s">
        <v>120</v>
      </c>
      <c r="C42" s="8" t="s">
        <v>119</v>
      </c>
      <c r="D42" s="28" t="s">
        <v>70</v>
      </c>
      <c r="E42" s="8" t="s">
        <v>71</v>
      </c>
      <c r="F42" s="8">
        <v>1</v>
      </c>
      <c r="G42" s="8">
        <v>1500</v>
      </c>
      <c r="H42" s="29"/>
      <c r="I42" s="30"/>
      <c r="J42" s="29"/>
      <c r="K42" s="29"/>
      <c r="L42" s="8"/>
      <c r="M42" s="8"/>
    </row>
    <row r="43" spans="2:13" x14ac:dyDescent="0.25">
      <c r="B43" s="85" t="s">
        <v>121</v>
      </c>
      <c r="C43" s="73" t="s">
        <v>72</v>
      </c>
      <c r="D43" s="73" t="s">
        <v>70</v>
      </c>
      <c r="E43" s="73" t="s">
        <v>67</v>
      </c>
      <c r="F43" s="73">
        <v>1</v>
      </c>
      <c r="G43" s="73">
        <v>1200</v>
      </c>
      <c r="H43" s="74"/>
      <c r="I43" s="75"/>
      <c r="J43" s="29"/>
      <c r="K43" s="29"/>
      <c r="L43" s="8"/>
      <c r="M43" s="8"/>
    </row>
    <row r="44" spans="2:13" x14ac:dyDescent="0.25">
      <c r="B44" s="76"/>
      <c r="C44" s="68"/>
      <c r="D44" s="77"/>
      <c r="E44" s="77"/>
      <c r="F44" s="77"/>
      <c r="G44" s="69" t="s">
        <v>118</v>
      </c>
      <c r="H44" s="77"/>
      <c r="I44" s="112"/>
      <c r="J44" s="84">
        <f>SUM(J42:J43)</f>
        <v>0</v>
      </c>
      <c r="K44" s="31">
        <f>SUM(K42:K43)</f>
        <v>0</v>
      </c>
      <c r="L44" s="8"/>
      <c r="M44" s="8"/>
    </row>
    <row r="49" spans="2:13" ht="15.75" x14ac:dyDescent="0.25">
      <c r="B49" s="7"/>
      <c r="C49" s="18" t="s">
        <v>66</v>
      </c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38.25" x14ac:dyDescent="0.25">
      <c r="B50" s="113" t="s">
        <v>0</v>
      </c>
      <c r="C50" s="113" t="s">
        <v>1</v>
      </c>
      <c r="D50" s="113" t="s">
        <v>2</v>
      </c>
      <c r="E50" s="113" t="s">
        <v>3</v>
      </c>
      <c r="F50" s="113" t="s">
        <v>4</v>
      </c>
      <c r="G50" s="113" t="s">
        <v>64</v>
      </c>
      <c r="H50" s="113" t="s">
        <v>5</v>
      </c>
      <c r="I50" s="113" t="s">
        <v>6</v>
      </c>
      <c r="J50" s="113" t="s">
        <v>7</v>
      </c>
      <c r="K50" s="131" t="s">
        <v>8</v>
      </c>
      <c r="L50" s="131" t="s">
        <v>9</v>
      </c>
      <c r="M50" s="132" t="s">
        <v>10</v>
      </c>
    </row>
    <row r="51" spans="2:13" ht="51.75" x14ac:dyDescent="0.25">
      <c r="B51" s="114" t="s">
        <v>120</v>
      </c>
      <c r="C51" s="115" t="s">
        <v>73</v>
      </c>
      <c r="D51" s="116" t="s">
        <v>74</v>
      </c>
      <c r="E51" s="116" t="s">
        <v>53</v>
      </c>
      <c r="F51" s="116">
        <v>1</v>
      </c>
      <c r="G51" s="116">
        <v>3000</v>
      </c>
      <c r="H51" s="117"/>
      <c r="I51" s="118"/>
      <c r="J51" s="117"/>
      <c r="K51" s="117"/>
      <c r="L51" s="116"/>
      <c r="M51" s="116"/>
    </row>
    <row r="54" spans="2:13" ht="15.75" x14ac:dyDescent="0.25">
      <c r="B54" s="9"/>
      <c r="C54" s="32" t="s">
        <v>75</v>
      </c>
      <c r="D54" s="9"/>
      <c r="E54" s="9"/>
      <c r="F54" s="9"/>
      <c r="G54" s="9"/>
      <c r="H54" s="10"/>
      <c r="I54" s="11"/>
      <c r="J54" s="12"/>
      <c r="K54" s="13"/>
      <c r="L54" s="13"/>
      <c r="M54" s="13"/>
    </row>
    <row r="55" spans="2:13" ht="38.25" x14ac:dyDescent="0.25">
      <c r="B55" s="51" t="s">
        <v>0</v>
      </c>
      <c r="C55" s="33" t="s">
        <v>1</v>
      </c>
      <c r="D55" s="33" t="s">
        <v>2</v>
      </c>
      <c r="E55" s="33" t="s">
        <v>3</v>
      </c>
      <c r="F55" s="33" t="s">
        <v>4</v>
      </c>
      <c r="G55" s="33" t="s">
        <v>64</v>
      </c>
      <c r="H55" s="33" t="s">
        <v>5</v>
      </c>
      <c r="I55" s="33" t="s">
        <v>6</v>
      </c>
      <c r="J55" s="133" t="s">
        <v>7</v>
      </c>
      <c r="K55" s="134" t="s">
        <v>8</v>
      </c>
      <c r="L55" s="135" t="s">
        <v>9</v>
      </c>
      <c r="M55" s="136" t="s">
        <v>10</v>
      </c>
    </row>
    <row r="56" spans="2:13" ht="108.75" customHeight="1" x14ac:dyDescent="0.25">
      <c r="B56" s="78" t="s">
        <v>120</v>
      </c>
      <c r="C56" s="137" t="s">
        <v>81</v>
      </c>
      <c r="D56" s="38" t="s">
        <v>82</v>
      </c>
      <c r="E56" s="38" t="s">
        <v>83</v>
      </c>
      <c r="F56" s="39">
        <v>1</v>
      </c>
      <c r="G56" s="39">
        <v>2</v>
      </c>
      <c r="H56" s="40"/>
      <c r="I56" s="41"/>
      <c r="J56" s="42"/>
      <c r="K56" s="35"/>
      <c r="L56" s="43"/>
      <c r="M56" s="43"/>
    </row>
    <row r="57" spans="2:13" ht="60.75" x14ac:dyDescent="0.25">
      <c r="B57" s="79" t="s">
        <v>121</v>
      </c>
      <c r="C57" s="138" t="s">
        <v>84</v>
      </c>
      <c r="D57" s="45" t="s">
        <v>85</v>
      </c>
      <c r="E57" s="45" t="s">
        <v>86</v>
      </c>
      <c r="F57" s="45">
        <v>1</v>
      </c>
      <c r="G57" s="46">
        <v>4</v>
      </c>
      <c r="H57" s="47"/>
      <c r="I57" s="48"/>
      <c r="J57" s="49"/>
      <c r="K57" s="35"/>
      <c r="L57" s="43"/>
      <c r="M57" s="43"/>
    </row>
    <row r="58" spans="2:13" ht="60.75" x14ac:dyDescent="0.25">
      <c r="B58" s="79" t="s">
        <v>122</v>
      </c>
      <c r="C58" s="138" t="s">
        <v>84</v>
      </c>
      <c r="D58" s="45" t="s">
        <v>85</v>
      </c>
      <c r="E58" s="45" t="s">
        <v>87</v>
      </c>
      <c r="F58" s="45">
        <v>1</v>
      </c>
      <c r="G58" s="46">
        <v>100</v>
      </c>
      <c r="H58" s="47"/>
      <c r="I58" s="48"/>
      <c r="J58" s="49"/>
      <c r="K58" s="35"/>
      <c r="L58" s="34"/>
      <c r="M58" s="34"/>
    </row>
    <row r="59" spans="2:13" ht="66" customHeight="1" x14ac:dyDescent="0.25">
      <c r="B59" s="79" t="s">
        <v>123</v>
      </c>
      <c r="C59" s="139" t="s">
        <v>88</v>
      </c>
      <c r="D59" s="45" t="s">
        <v>89</v>
      </c>
      <c r="E59" s="45" t="s">
        <v>90</v>
      </c>
      <c r="F59" s="45">
        <v>1</v>
      </c>
      <c r="G59" s="46">
        <v>10</v>
      </c>
      <c r="H59" s="47"/>
      <c r="I59" s="48"/>
      <c r="J59" s="49"/>
      <c r="K59" s="35"/>
      <c r="L59" s="34"/>
      <c r="M59" s="34"/>
    </row>
    <row r="60" spans="2:13" ht="80.25" customHeight="1" x14ac:dyDescent="0.25">
      <c r="B60" s="79" t="s">
        <v>124</v>
      </c>
      <c r="C60" s="138" t="s">
        <v>91</v>
      </c>
      <c r="D60" s="45" t="s">
        <v>85</v>
      </c>
      <c r="E60" s="45" t="s">
        <v>87</v>
      </c>
      <c r="F60" s="45">
        <v>1</v>
      </c>
      <c r="G60" s="46">
        <v>30</v>
      </c>
      <c r="H60" s="47"/>
      <c r="I60" s="48"/>
      <c r="J60" s="49"/>
      <c r="K60" s="35"/>
      <c r="L60" s="34"/>
      <c r="M60" s="34"/>
    </row>
    <row r="61" spans="2:13" ht="138.75" customHeight="1" x14ac:dyDescent="0.25">
      <c r="B61" s="79" t="s">
        <v>125</v>
      </c>
      <c r="C61" s="138" t="s">
        <v>92</v>
      </c>
      <c r="D61" s="45" t="s">
        <v>93</v>
      </c>
      <c r="E61" s="45" t="s">
        <v>94</v>
      </c>
      <c r="F61" s="45">
        <v>1</v>
      </c>
      <c r="G61" s="46">
        <v>35</v>
      </c>
      <c r="H61" s="47"/>
      <c r="I61" s="48"/>
      <c r="J61" s="49"/>
      <c r="K61" s="35"/>
      <c r="L61" s="43"/>
      <c r="M61" s="43"/>
    </row>
    <row r="62" spans="2:13" ht="136.5" customHeight="1" x14ac:dyDescent="0.25">
      <c r="B62" s="79" t="s">
        <v>126</v>
      </c>
      <c r="C62" s="138" t="s">
        <v>95</v>
      </c>
      <c r="D62" s="45" t="s">
        <v>89</v>
      </c>
      <c r="E62" s="45" t="s">
        <v>96</v>
      </c>
      <c r="F62" s="45">
        <v>1</v>
      </c>
      <c r="G62" s="46">
        <v>80</v>
      </c>
      <c r="H62" s="47"/>
      <c r="I62" s="48"/>
      <c r="J62" s="49"/>
      <c r="K62" s="35"/>
      <c r="L62" s="43"/>
      <c r="M62" s="43"/>
    </row>
    <row r="63" spans="2:13" ht="138" customHeight="1" x14ac:dyDescent="0.25">
      <c r="B63" s="79" t="s">
        <v>127</v>
      </c>
      <c r="C63" s="138" t="s">
        <v>97</v>
      </c>
      <c r="D63" s="45" t="s">
        <v>93</v>
      </c>
      <c r="E63" s="45" t="s">
        <v>94</v>
      </c>
      <c r="F63" s="45">
        <v>1</v>
      </c>
      <c r="G63" s="46">
        <v>4</v>
      </c>
      <c r="H63" s="47"/>
      <c r="I63" s="48"/>
      <c r="J63" s="49"/>
      <c r="K63" s="35"/>
      <c r="L63" s="43"/>
      <c r="M63" s="43"/>
    </row>
    <row r="64" spans="2:13" ht="63" customHeight="1" x14ac:dyDescent="0.25">
      <c r="B64" s="146" t="s">
        <v>128</v>
      </c>
      <c r="C64" s="148" t="s">
        <v>98</v>
      </c>
      <c r="D64" s="45" t="s">
        <v>93</v>
      </c>
      <c r="E64" s="45" t="s">
        <v>99</v>
      </c>
      <c r="F64" s="45">
        <v>1</v>
      </c>
      <c r="G64" s="46">
        <v>30</v>
      </c>
      <c r="H64" s="47"/>
      <c r="I64" s="48"/>
      <c r="J64" s="49"/>
      <c r="K64" s="35"/>
      <c r="L64" s="43"/>
      <c r="M64" s="43"/>
    </row>
    <row r="65" spans="2:13" ht="157.5" customHeight="1" x14ac:dyDescent="0.25">
      <c r="B65" s="147"/>
      <c r="C65" s="149"/>
      <c r="D65" s="73" t="s">
        <v>93</v>
      </c>
      <c r="E65" s="73" t="s">
        <v>100</v>
      </c>
      <c r="F65" s="73">
        <v>1</v>
      </c>
      <c r="G65" s="80">
        <v>40</v>
      </c>
      <c r="H65" s="81"/>
      <c r="I65" s="82"/>
      <c r="J65" s="50"/>
      <c r="K65" s="36"/>
      <c r="L65" s="20"/>
      <c r="M65" s="20"/>
    </row>
    <row r="66" spans="2:13" x14ac:dyDescent="0.25">
      <c r="B66" s="76"/>
      <c r="C66" s="68"/>
      <c r="D66" s="77"/>
      <c r="E66" s="77"/>
      <c r="F66" s="77"/>
      <c r="G66" s="119" t="s">
        <v>118</v>
      </c>
      <c r="H66" s="77"/>
      <c r="I66" s="69"/>
      <c r="J66" s="71">
        <f>SUM(J56:J65)</f>
        <v>0</v>
      </c>
      <c r="K66" s="27">
        <f>SUM(K56:K65)</f>
        <v>0</v>
      </c>
      <c r="L66" s="20"/>
      <c r="M66" s="20"/>
    </row>
    <row r="69" spans="2:13" ht="15.75" x14ac:dyDescent="0.25">
      <c r="B69" s="9"/>
      <c r="C69" s="37" t="s">
        <v>114</v>
      </c>
      <c r="D69" s="9"/>
      <c r="E69" s="9"/>
      <c r="F69" s="9"/>
      <c r="G69" s="9"/>
      <c r="H69" s="10"/>
      <c r="I69" s="3"/>
      <c r="J69" s="12"/>
      <c r="K69" s="13"/>
      <c r="L69" s="13"/>
      <c r="M69" s="13"/>
    </row>
    <row r="70" spans="2:13" ht="38.25" x14ac:dyDescent="0.25">
      <c r="B70" s="51" t="s">
        <v>0</v>
      </c>
      <c r="C70" s="51" t="s">
        <v>1</v>
      </c>
      <c r="D70" s="51" t="s">
        <v>2</v>
      </c>
      <c r="E70" s="51" t="s">
        <v>3</v>
      </c>
      <c r="F70" s="51" t="s">
        <v>4</v>
      </c>
      <c r="G70" s="51" t="s">
        <v>115</v>
      </c>
      <c r="H70" s="51" t="s">
        <v>5</v>
      </c>
      <c r="I70" s="51" t="s">
        <v>6</v>
      </c>
      <c r="J70" s="140" t="s">
        <v>7</v>
      </c>
      <c r="K70" s="141" t="s">
        <v>8</v>
      </c>
      <c r="L70" s="141" t="s">
        <v>9</v>
      </c>
      <c r="M70" s="142" t="s">
        <v>10</v>
      </c>
    </row>
    <row r="71" spans="2:13" x14ac:dyDescent="0.25">
      <c r="B71" s="70" t="s">
        <v>120</v>
      </c>
      <c r="C71" s="45" t="s">
        <v>76</v>
      </c>
      <c r="D71" s="45" t="s">
        <v>74</v>
      </c>
      <c r="E71" s="52" t="s">
        <v>103</v>
      </c>
      <c r="F71" s="45">
        <v>1</v>
      </c>
      <c r="G71" s="45">
        <v>50</v>
      </c>
      <c r="H71" s="53"/>
      <c r="I71" s="54"/>
      <c r="J71" s="55"/>
      <c r="K71" s="56"/>
      <c r="L71" s="57"/>
      <c r="M71" s="57"/>
    </row>
    <row r="72" spans="2:13" x14ac:dyDescent="0.25">
      <c r="B72" s="70" t="s">
        <v>121</v>
      </c>
      <c r="C72" s="45" t="s">
        <v>76</v>
      </c>
      <c r="D72" s="45" t="s">
        <v>77</v>
      </c>
      <c r="E72" s="52" t="s">
        <v>78</v>
      </c>
      <c r="F72" s="45">
        <v>1</v>
      </c>
      <c r="G72" s="45">
        <v>350</v>
      </c>
      <c r="H72" s="53"/>
      <c r="I72" s="54"/>
      <c r="J72" s="55"/>
      <c r="K72" s="56"/>
      <c r="L72" s="57"/>
      <c r="M72" s="57"/>
    </row>
    <row r="73" spans="2:13" x14ac:dyDescent="0.25">
      <c r="B73" s="70" t="s">
        <v>122</v>
      </c>
      <c r="C73" s="45" t="s">
        <v>76</v>
      </c>
      <c r="D73" s="45" t="s">
        <v>74</v>
      </c>
      <c r="E73" s="52" t="s">
        <v>104</v>
      </c>
      <c r="F73" s="45">
        <v>1</v>
      </c>
      <c r="G73" s="45">
        <v>50</v>
      </c>
      <c r="H73" s="53"/>
      <c r="I73" s="54"/>
      <c r="J73" s="55"/>
      <c r="K73" s="56"/>
      <c r="L73" s="57"/>
      <c r="M73" s="57"/>
    </row>
    <row r="74" spans="2:13" x14ac:dyDescent="0.25">
      <c r="B74" s="70" t="s">
        <v>123</v>
      </c>
      <c r="C74" s="45" t="s">
        <v>105</v>
      </c>
      <c r="D74" s="45" t="s">
        <v>77</v>
      </c>
      <c r="E74" s="44" t="s">
        <v>106</v>
      </c>
      <c r="F74" s="45">
        <v>1</v>
      </c>
      <c r="G74" s="45">
        <v>80</v>
      </c>
      <c r="H74" s="55"/>
      <c r="I74" s="58"/>
      <c r="J74" s="59"/>
      <c r="K74" s="60"/>
      <c r="L74" s="61"/>
      <c r="M74" s="61"/>
    </row>
    <row r="75" spans="2:13" x14ac:dyDescent="0.25">
      <c r="B75" s="70" t="s">
        <v>124</v>
      </c>
      <c r="C75" s="62" t="s">
        <v>79</v>
      </c>
      <c r="D75" s="63" t="s">
        <v>68</v>
      </c>
      <c r="E75" s="63" t="s">
        <v>80</v>
      </c>
      <c r="F75" s="63">
        <v>20</v>
      </c>
      <c r="G75" s="63">
        <v>25</v>
      </c>
      <c r="H75" s="64"/>
      <c r="I75" s="65"/>
      <c r="J75" s="66"/>
      <c r="K75" s="56"/>
      <c r="L75" s="57"/>
      <c r="M75" s="57"/>
    </row>
    <row r="76" spans="2:13" x14ac:dyDescent="0.25">
      <c r="B76" s="70" t="s">
        <v>125</v>
      </c>
      <c r="C76" s="45" t="s">
        <v>107</v>
      </c>
      <c r="D76" s="45" t="s">
        <v>108</v>
      </c>
      <c r="E76" s="45" t="s">
        <v>109</v>
      </c>
      <c r="F76" s="45">
        <v>10</v>
      </c>
      <c r="G76" s="45">
        <v>15</v>
      </c>
      <c r="H76" s="53"/>
      <c r="I76" s="54"/>
      <c r="J76" s="55"/>
      <c r="K76" s="56"/>
      <c r="L76" s="57"/>
      <c r="M76" s="57"/>
    </row>
    <row r="77" spans="2:13" x14ac:dyDescent="0.25">
      <c r="B77" s="70" t="s">
        <v>126</v>
      </c>
      <c r="C77" s="45" t="s">
        <v>110</v>
      </c>
      <c r="D77" s="45" t="s">
        <v>12</v>
      </c>
      <c r="E77" s="52" t="s">
        <v>106</v>
      </c>
      <c r="F77" s="45">
        <v>16</v>
      </c>
      <c r="G77" s="45">
        <v>5</v>
      </c>
      <c r="H77" s="53"/>
      <c r="I77" s="54"/>
      <c r="J77" s="55"/>
      <c r="K77" s="56"/>
      <c r="L77" s="57"/>
      <c r="M77" s="57"/>
    </row>
    <row r="78" spans="2:13" x14ac:dyDescent="0.25">
      <c r="B78" s="70" t="s">
        <v>127</v>
      </c>
      <c r="C78" s="45" t="s">
        <v>111</v>
      </c>
      <c r="D78" s="45" t="s">
        <v>77</v>
      </c>
      <c r="E78" s="45" t="s">
        <v>112</v>
      </c>
      <c r="F78" s="45">
        <v>1</v>
      </c>
      <c r="G78" s="45">
        <v>50</v>
      </c>
      <c r="H78" s="53"/>
      <c r="I78" s="54"/>
      <c r="J78" s="55"/>
      <c r="K78" s="56"/>
      <c r="L78" s="57"/>
      <c r="M78" s="57"/>
    </row>
    <row r="79" spans="2:13" x14ac:dyDescent="0.25">
      <c r="B79" s="72" t="s">
        <v>128</v>
      </c>
      <c r="C79" s="73" t="s">
        <v>113</v>
      </c>
      <c r="D79" s="73" t="s">
        <v>19</v>
      </c>
      <c r="E79" s="73">
        <v>0.25</v>
      </c>
      <c r="F79" s="73">
        <v>16</v>
      </c>
      <c r="G79" s="73">
        <v>10</v>
      </c>
      <c r="H79" s="74"/>
      <c r="I79" s="75"/>
      <c r="J79" s="55"/>
      <c r="K79" s="56"/>
      <c r="L79" s="57"/>
      <c r="M79" s="57"/>
    </row>
    <row r="80" spans="2:13" x14ac:dyDescent="0.25">
      <c r="B80" s="76"/>
      <c r="C80" s="68"/>
      <c r="D80" s="77"/>
      <c r="E80" s="77"/>
      <c r="F80" s="77"/>
      <c r="G80" s="119" t="s">
        <v>118</v>
      </c>
      <c r="H80" s="77"/>
      <c r="I80" s="69"/>
      <c r="J80" s="71">
        <f>SUM(J71:J79)</f>
        <v>0</v>
      </c>
      <c r="K80" s="67">
        <f>SUM(K71:K79)</f>
        <v>0</v>
      </c>
      <c r="L80" s="57"/>
      <c r="M80" s="57"/>
    </row>
    <row r="85" spans="1:13" ht="15.75" x14ac:dyDescent="0.25">
      <c r="A85" s="1"/>
      <c r="B85" s="9"/>
      <c r="C85" s="37" t="s">
        <v>116</v>
      </c>
      <c r="D85" s="9"/>
      <c r="E85" s="9"/>
      <c r="F85" s="9"/>
      <c r="G85" s="9"/>
      <c r="H85" s="10"/>
      <c r="I85" s="3"/>
      <c r="J85" s="12"/>
      <c r="K85" s="13"/>
      <c r="L85" s="13"/>
      <c r="M85" s="13"/>
    </row>
    <row r="86" spans="1:13" ht="60" x14ac:dyDescent="0.25">
      <c r="A86" s="6" t="s">
        <v>0</v>
      </c>
      <c r="B86" s="113" t="s">
        <v>0</v>
      </c>
      <c r="C86" s="113" t="s">
        <v>1</v>
      </c>
      <c r="D86" s="113" t="s">
        <v>2</v>
      </c>
      <c r="E86" s="113" t="s">
        <v>3</v>
      </c>
      <c r="F86" s="113" t="s">
        <v>4</v>
      </c>
      <c r="G86" s="113" t="s">
        <v>115</v>
      </c>
      <c r="H86" s="113" t="s">
        <v>5</v>
      </c>
      <c r="I86" s="113" t="s">
        <v>6</v>
      </c>
      <c r="J86" s="143" t="s">
        <v>7</v>
      </c>
      <c r="K86" s="144" t="s">
        <v>8</v>
      </c>
      <c r="L86" s="144" t="s">
        <v>9</v>
      </c>
      <c r="M86" s="145" t="s">
        <v>10</v>
      </c>
    </row>
    <row r="87" spans="1:13" x14ac:dyDescent="0.25">
      <c r="B87" s="120" t="s">
        <v>120</v>
      </c>
      <c r="C87" s="121" t="s">
        <v>117</v>
      </c>
      <c r="D87" s="122" t="s">
        <v>102</v>
      </c>
      <c r="E87" s="122" t="s">
        <v>101</v>
      </c>
      <c r="F87" s="122">
        <v>10</v>
      </c>
      <c r="G87" s="122">
        <v>450</v>
      </c>
      <c r="H87" s="123"/>
      <c r="I87" s="124"/>
      <c r="J87" s="123"/>
      <c r="K87" s="117"/>
      <c r="L87" s="116"/>
      <c r="M87" s="116"/>
    </row>
  </sheetData>
  <mergeCells count="2">
    <mergeCell ref="B64:B65"/>
    <mergeCell ref="C64:C6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Karwasik</dc:creator>
  <cp:lastModifiedBy>user</cp:lastModifiedBy>
  <cp:lastPrinted>2023-05-11T08:38:26Z</cp:lastPrinted>
  <dcterms:created xsi:type="dcterms:W3CDTF">2023-04-20T10:56:34Z</dcterms:created>
  <dcterms:modified xsi:type="dcterms:W3CDTF">2023-05-11T08:39:38Z</dcterms:modified>
</cp:coreProperties>
</file>