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Marzena\2023\252\252_30-78rj_23_środki higieny osobistej\"/>
    </mc:Choice>
  </mc:AlternateContent>
  <xr:revisionPtr revIDLastSave="0" documentId="13_ncr:1_{6B77AE08-5DE9-4096-B926-7151BFA0446F}" xr6:coauthVersionLast="36" xr6:coauthVersionMax="36" xr10:uidLastSave="{00000000-0000-0000-0000-000000000000}"/>
  <bookViews>
    <workbookView xWindow="0" yWindow="0" windowWidth="28800" windowHeight="12225" xr2:uid="{D9DD066D-C4FD-47C0-A9DA-8FEE06ED527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<sst xmlns="http://schemas.openxmlformats.org/spreadsheetml/2006/main" count="47" uniqueCount="35">
  <si>
    <t>Lp</t>
  </si>
  <si>
    <t>Opis przedmiotu zamówienia</t>
  </si>
  <si>
    <t>j.m.</t>
  </si>
  <si>
    <t>Cena jedn.netto</t>
  </si>
  <si>
    <t>Wartość netto</t>
  </si>
  <si>
    <t>VAT [%]</t>
  </si>
  <si>
    <t>Wartość VAT</t>
  </si>
  <si>
    <t>Wartość brutto</t>
  </si>
  <si>
    <t>Nr kat.</t>
  </si>
  <si>
    <t>Producent</t>
  </si>
  <si>
    <t>6 = 4 x 5</t>
  </si>
  <si>
    <t>9 = 6 + 8</t>
  </si>
  <si>
    <t xml:space="preserve">szt. </t>
  </si>
  <si>
    <t>Ręcznik papierowy  w roli, zielony, gofrowany, niepylący, bez perforacji, o gramaturze 37-40g/m2.  Długość roli od 85-90 mb, szerokość wstęgi 19-20 cm i średnicy max 13,5 cm. Ręcznik musi być kompatybilny z posiadanymi przez Zamawiającego dozownikami Merida Mini Top.</t>
  </si>
  <si>
    <t>Papier toaletowy mały szary o długości minimum 30m, makulaturowy, gofrowany, średnica 9,2 cm, średnica gilzy 40 mm, gramatura 37g/m2</t>
  </si>
  <si>
    <t>x</t>
  </si>
  <si>
    <t>Załącznik nr 2 do SWZ -  FORMULARZ ASORTYMENTOWO-CENOWY</t>
  </si>
  <si>
    <r>
      <rPr>
        <b/>
        <sz val="10"/>
        <color theme="1"/>
        <rFont val="Calibri"/>
        <family val="2"/>
        <charset val="238"/>
        <scheme val="minor"/>
      </rPr>
      <t>Sposób obliczenia ceny:</t>
    </r>
    <r>
      <rPr>
        <sz val="10"/>
        <color theme="1"/>
        <rFont val="Calibri"/>
        <family val="2"/>
        <charset val="238"/>
        <scheme val="minor"/>
      </rPr>
      <t xml:space="preserve">
Kol. „Wartość netto” = Kol. „Ilość na 24 miesiące łącznie” x Kol. „Cena jedn. netto”
Kol. „Wartość brutto” = Kol. „Wartość netto” powiększona o podatek VAT
Wiersz „RAZEM” – suma poszczególnych wierszy z kol. „Wartość netto” i „Wartość brutto”</t>
    </r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</si>
  <si>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</si>
  <si>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W celu umożliwienia weryfikacji przez Zamawiającego prawidłowości przeprowadzonych przeliczeń rachunkowych przez Wykonawcę, Zamawiający wymaga, aby w przypadku, jeśli oferowany asortyment składa się z elementów opodatkowanych różnymi stawkami podatku VAT, Wykonawca wyszczególnił w formularzu asortymentowo-cenowym poszczególne elementy lub akcesoria o różnych stawkach podatku VAT, dodając odpowiednią ilość wierszy, a następnie sumując podane wartości w wierszu „RAZEM”.</t>
  </si>
  <si>
    <t>Ilość na 24 miesiące łącznie</t>
  </si>
  <si>
    <t>Wejherowo</t>
  </si>
  <si>
    <t>Gdańsk</t>
  </si>
  <si>
    <t>Gdynia</t>
  </si>
  <si>
    <t>Szacunkowa ilość na 24 miesiące</t>
  </si>
  <si>
    <t>Razem:</t>
  </si>
  <si>
    <t>Ręcznik papierowy w roli z adaptorem wykonany z makulatury lub celulozy, dwuwarstwowy, biały.  Długość rolki min. 120mb. Gramatura min. 2x22g/m2. Przeznaczony do podajników wyposażonych w mechanizm tnący, wysuwający kolejne porcje ręcznika. Szerokość roli 20-21cm, średnica roli 19-19,5 cm. Ręcznik musi być kompatybilny z posiadanymi przez Zamawiającego dozownikami Merida Automatic Maxi.</t>
  </si>
  <si>
    <t>Ręcznik papierowy w roli o właściwościach: barwie białej min. 70%  wybielenia, jednowarstwowy. Przeznaczony do dozowników z systemem M4. Ręcznik bez wewnętrznej gilzy. Szerokość 19-20 cm (+/- 5mm), średnica roli 19-20 cm (+/- 5%), perforowany co 31-33cm, długość rolki 300m (+/- 5%). Gramatura min. 24,5 g/m2</t>
  </si>
  <si>
    <t xml:space="preserve">Podajnik na ręczniki jednorazowe
System do rolek centralnego dozowania listek po listku – typu M4
Przeznaczony do ręczników, czyściw w roli o średnicy 20cm.
Materiał: tworzywo ABS
Wysokość: 30-31cm
Szerokość: 21-22cm
Głębokość 20-21cm
Kolor: biały
Dozowanie pojedynczych odcinków ręczników, obsługa jedną ręką. Gładkie powierzchnie, pozwalające na łatwe utrzymanie czystości. Zamykany na kluczyk. 
Kompatybilny z ręcznikiem jednorazowego użytku opisanym w pozycji nr 2.
</t>
  </si>
  <si>
    <t xml:space="preserve">Ręcznik papierowy w roli, zielony, gofrowany, bez perforacji, o gramaturze 42g/m2.  Długość rolki od 130-140 mb, pozwalająca na uzyskanie minimum 490 listków. Wysokość rolki max. 20 cm, średnica rolki max. 15 cm. Każda rolka z zamontowanym adapterem, umożliwiającym stosowanie ręczników w posiadanych przez Zamawiającego automatycznych dozownikach typu Merida top Mini </t>
  </si>
  <si>
    <t>Podajnik do ręczników papierowych wyposażony w mechanizm tnący wysuwający kolejne porcje recznika o długości od 24 do 25 cm, do użycia z ręcznikami papierowymi w rolce, wykonany z tworzywa ABS, wyposażony w awaryjne pokrętło do wysuwania następnego ręcznika, z widoczną instrukcją pokazującą sposób użycia, zamykany na klucz, dostępny w kolorze białym, do stosowania ręcznika o średnicy do 19,5 cm, zapewniający możliwość wymiany mechanizmu bez konieczności demontażu zamontowanego urządzenia, o wymiarach: szer. 30-32 cm, wys. 33-35 cm.</t>
  </si>
  <si>
    <t>Ręczniki jednorazowego użytku, składanka ZZ 1 paczka = 200 listków, w kolorze zielonym bądź białym, niebarwiące, o wymiarach listka 23x25 cm, z makulatury, gofrowane, o gramaturze 38g/m2</t>
  </si>
  <si>
    <t>Papier toaletowy mały biały o długości minimum 50 m, średnicy 11 cm, szerokości wstęgi 9 cm, średnica glizy 38-40 mm, o gramaturze 2x16g/m2. Ilość listków co najmniej 200.</t>
  </si>
  <si>
    <r>
      <t xml:space="preserve">Papier toaletowy JUMBO </t>
    </r>
    <r>
      <rPr>
        <sz val="9"/>
        <color theme="1" tint="4.9989318521683403E-2"/>
        <rFont val="Calibri"/>
        <family val="2"/>
        <charset val="238"/>
        <scheme val="minor"/>
      </rPr>
      <t>jednowarstwowy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o średnicy 19 cm (+/-5%), wyk</t>
    </r>
    <r>
      <rPr>
        <sz val="9"/>
        <color theme="1" tint="4.9989318521683403E-2"/>
        <rFont val="Calibri"/>
        <family val="2"/>
        <charset val="238"/>
        <scheme val="minor"/>
      </rPr>
      <t>onany z makulatury kolor szary lub biały, gofrowany, perforowany, średnica gilzy 60mm, o gramaturze min.34 g/m</t>
    </r>
    <r>
      <rPr>
        <vertAlign val="superscript"/>
        <sz val="9"/>
        <color theme="1" tint="4.9989318521683403E-2"/>
        <rFont val="Calibri"/>
        <family val="2"/>
        <charset val="238"/>
        <scheme val="minor"/>
      </rPr>
      <t>2</t>
    </r>
    <r>
      <rPr>
        <sz val="9"/>
        <color theme="1" tint="4.9989318521683403E-2"/>
        <rFont val="Calibri"/>
        <family val="2"/>
        <charset val="238"/>
        <scheme val="minor"/>
      </rPr>
      <t>, o długości min</t>
    </r>
    <r>
      <rPr>
        <sz val="9"/>
        <color rgb="FF000000"/>
        <rFont val="Calibri"/>
        <family val="2"/>
        <charset val="238"/>
        <scheme val="minor"/>
      </rPr>
      <t xml:space="preserve">umum 180 mb (+/-5%), o szerokości wstęgi 9 cm (+/-5%). </t>
    </r>
  </si>
  <si>
    <r>
      <t>Dozownik do papieru jumbo wykonany z białego tworzywa ABS.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Posiadający okienko, które umożliwia kontrolę ilości papieru w pojemniku. Przeznaczony do papieru zaoferowanego w poz. 8. Pojemnik zamykany na kluczyk.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</si>
</sst>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1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vertAlign val="superscript"/>
      <sz val="9"/>
      <color theme="1" tint="4.9989318521683403E-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2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" fontId="9" fillId="3" borderId="5" xfId="1" applyNumberFormat="1" applyFont="1" applyFill="1" applyBorder="1" applyAlignment="1">
      <alignment horizontal="center" vertical="center"/>
    </xf>
    <xf numFmtId="9" fontId="9" fillId="3" borderId="5" xfId="0" applyNumberFormat="1" applyFont="1" applyFill="1" applyBorder="1" applyAlignment="1">
      <alignment horizontal="center" vertical="center"/>
    </xf>
    <xf numFmtId="4" fontId="9" fillId="3" borderId="9" xfId="1" applyNumberFormat="1" applyFont="1" applyFill="1" applyBorder="1" applyAlignment="1">
      <alignment horizontal="center" vertical="center"/>
    </xf>
    <xf numFmtId="0" fontId="9" fillId="3" borderId="5" xfId="1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4" fontId="9" fillId="4" borderId="5" xfId="1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44" fontId="15" fillId="2" borderId="21" xfId="1" applyFont="1" applyFill="1" applyBorder="1" applyAlignment="1">
      <alignment horizontal="center" vertical="center" wrapText="1"/>
    </xf>
    <xf numFmtId="9" fontId="15" fillId="2" borderId="21" xfId="0" applyNumberFormat="1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4" fontId="15" fillId="2" borderId="9" xfId="1" applyFont="1" applyFill="1" applyBorder="1" applyAlignment="1">
      <alignment horizontal="center" vertical="center" wrapText="1"/>
    </xf>
    <xf numFmtId="9" fontId="15" fillId="2" borderId="9" xfId="0" applyNumberFormat="1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5" xfId="1" applyNumberFormat="1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1" applyNumberFormat="1" applyFont="1" applyFill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4" xfId="2" xr:uid="{2FEE9D42-AF6F-451E-B22F-C305F53C2FC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EBB9-DD7D-451D-A597-1E73775D4880}">
  <sheetPr>
    <pageSetUpPr fitToPage="1"/>
  </sheetPr>
  <dimension ref="A1:T21"/>
  <sheetViews>
    <sheetView tabSelected="1" topLeftCell="A10" zoomScale="90" zoomScaleNormal="90" workbookViewId="0">
      <selection activeCell="O21" sqref="O21"/>
    </sheetView>
  </sheetViews>
  <sheetFormatPr defaultRowHeight="15"/>
  <cols>
    <col min="1" max="1" width="6.5703125" customWidth="1"/>
    <col min="2" max="2" width="60.7109375" customWidth="1"/>
    <col min="3" max="3" width="7.7109375" customWidth="1"/>
    <col min="4" max="4" width="4.85546875" hidden="1" customWidth="1"/>
    <col min="5" max="5" width="11.7109375" customWidth="1"/>
    <col min="8" max="8" width="16.42578125" customWidth="1"/>
    <col min="9" max="9" width="11.42578125" customWidth="1"/>
    <col min="10" max="10" width="12.28515625" customWidth="1"/>
    <col min="12" max="12" width="10" customWidth="1"/>
    <col min="13" max="13" width="12" customWidth="1"/>
    <col min="14" max="14" width="13" customWidth="1"/>
    <col min="15" max="15" width="13.5703125" customWidth="1"/>
  </cols>
  <sheetData>
    <row r="1" spans="1:20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0" ht="79.5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0" ht="57.75" customHeight="1">
      <c r="A3" s="6" t="s">
        <v>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0" ht="42.75" customHeight="1">
      <c r="A4" s="6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0" ht="15.75" thickBot="1"/>
    <row r="6" spans="1:20" ht="46.15" customHeight="1">
      <c r="A6" s="33" t="s">
        <v>0</v>
      </c>
      <c r="B6" s="34" t="s">
        <v>1</v>
      </c>
      <c r="C6" s="35" t="s">
        <v>2</v>
      </c>
      <c r="D6" s="36"/>
      <c r="E6" s="37" t="s">
        <v>24</v>
      </c>
      <c r="F6" s="38"/>
      <c r="G6" s="38"/>
      <c r="H6" s="39"/>
      <c r="I6" s="40" t="s">
        <v>3</v>
      </c>
      <c r="J6" s="40" t="s">
        <v>4</v>
      </c>
      <c r="K6" s="41" t="s">
        <v>5</v>
      </c>
      <c r="L6" s="40" t="s">
        <v>6</v>
      </c>
      <c r="M6" s="40" t="s">
        <v>7</v>
      </c>
      <c r="N6" s="40" t="s">
        <v>8</v>
      </c>
      <c r="O6" s="42" t="s">
        <v>9</v>
      </c>
      <c r="P6" s="1"/>
      <c r="Q6" s="1"/>
      <c r="R6" s="1"/>
      <c r="T6" s="7"/>
    </row>
    <row r="7" spans="1:20" ht="36" customHeight="1">
      <c r="A7" s="43"/>
      <c r="B7" s="44"/>
      <c r="C7" s="45"/>
      <c r="D7" s="46"/>
      <c r="E7" s="47" t="s">
        <v>21</v>
      </c>
      <c r="F7" s="47" t="s">
        <v>22</v>
      </c>
      <c r="G7" s="47" t="s">
        <v>23</v>
      </c>
      <c r="H7" s="48" t="s">
        <v>20</v>
      </c>
      <c r="I7" s="49"/>
      <c r="J7" s="49"/>
      <c r="K7" s="50"/>
      <c r="L7" s="49"/>
      <c r="M7" s="49"/>
      <c r="N7" s="49"/>
      <c r="O7" s="51"/>
      <c r="P7" s="1"/>
      <c r="Q7" s="1"/>
      <c r="R7" s="1"/>
      <c r="T7" s="8"/>
    </row>
    <row r="8" spans="1:20">
      <c r="A8" s="52">
        <v>1</v>
      </c>
      <c r="B8" s="53">
        <v>2</v>
      </c>
      <c r="C8" s="54">
        <v>3</v>
      </c>
      <c r="D8" s="55"/>
      <c r="E8" s="56"/>
      <c r="F8" s="56"/>
      <c r="G8" s="56"/>
      <c r="H8" s="53">
        <v>4</v>
      </c>
      <c r="I8" s="57">
        <v>5</v>
      </c>
      <c r="J8" s="57" t="s">
        <v>10</v>
      </c>
      <c r="K8" s="58">
        <v>7</v>
      </c>
      <c r="L8" s="57">
        <v>8</v>
      </c>
      <c r="M8" s="57" t="s">
        <v>11</v>
      </c>
      <c r="N8" s="57">
        <v>10</v>
      </c>
      <c r="O8" s="59">
        <v>11</v>
      </c>
      <c r="P8" s="1"/>
      <c r="Q8" s="1"/>
      <c r="R8" s="1"/>
    </row>
    <row r="9" spans="1:20" ht="3.75" customHeight="1" thickBot="1">
      <c r="A9" s="60"/>
      <c r="B9" s="61"/>
      <c r="C9" s="62"/>
      <c r="D9" s="63"/>
      <c r="E9" s="64"/>
      <c r="F9" s="64"/>
      <c r="G9" s="64"/>
      <c r="H9" s="61"/>
      <c r="I9" s="65"/>
      <c r="J9" s="65"/>
      <c r="K9" s="66"/>
      <c r="L9" s="65"/>
      <c r="M9" s="65"/>
      <c r="N9" s="65"/>
      <c r="O9" s="67"/>
      <c r="P9" s="1"/>
      <c r="Q9" s="1"/>
      <c r="R9" s="1"/>
    </row>
    <row r="10" spans="1:20" ht="84.6" customHeight="1">
      <c r="A10" s="9">
        <v>1</v>
      </c>
      <c r="B10" s="10" t="s">
        <v>26</v>
      </c>
      <c r="C10" s="11" t="s">
        <v>12</v>
      </c>
      <c r="D10" s="12"/>
      <c r="E10" s="13">
        <v>0</v>
      </c>
      <c r="F10" s="14">
        <v>0</v>
      </c>
      <c r="G10" s="15">
        <v>7200</v>
      </c>
      <c r="H10" s="16">
        <f t="shared" ref="H10:H20" si="0">E10+G10+F10</f>
        <v>7200</v>
      </c>
      <c r="I10" s="17"/>
      <c r="J10" s="17"/>
      <c r="K10" s="18"/>
      <c r="L10" s="19"/>
      <c r="M10" s="17"/>
      <c r="N10" s="20"/>
      <c r="O10" s="21"/>
      <c r="P10" s="1"/>
      <c r="Q10" s="1"/>
      <c r="R10" s="1"/>
    </row>
    <row r="11" spans="1:20" ht="60">
      <c r="A11" s="22">
        <v>2</v>
      </c>
      <c r="B11" s="23" t="s">
        <v>27</v>
      </c>
      <c r="C11" s="24" t="s">
        <v>12</v>
      </c>
      <c r="D11" s="25"/>
      <c r="E11" s="13">
        <v>0</v>
      </c>
      <c r="F11" s="14">
        <v>0</v>
      </c>
      <c r="G11" s="15">
        <v>1440</v>
      </c>
      <c r="H11" s="16">
        <f t="shared" si="0"/>
        <v>1440</v>
      </c>
      <c r="I11" s="17"/>
      <c r="J11" s="17"/>
      <c r="K11" s="18"/>
      <c r="L11" s="19"/>
      <c r="M11" s="17"/>
      <c r="N11" s="20"/>
      <c r="O11" s="21"/>
      <c r="P11" s="4"/>
      <c r="Q11" s="2"/>
      <c r="R11" s="2"/>
    </row>
    <row r="12" spans="1:20" ht="137.25" customHeight="1">
      <c r="A12" s="9">
        <v>3</v>
      </c>
      <c r="B12" s="26" t="s">
        <v>28</v>
      </c>
      <c r="C12" s="27" t="s">
        <v>12</v>
      </c>
      <c r="D12" s="25"/>
      <c r="E12" s="13">
        <v>0</v>
      </c>
      <c r="F12" s="14">
        <v>0</v>
      </c>
      <c r="G12" s="15">
        <v>50</v>
      </c>
      <c r="H12" s="16">
        <f t="shared" si="0"/>
        <v>50</v>
      </c>
      <c r="I12" s="17"/>
      <c r="J12" s="17"/>
      <c r="K12" s="18"/>
      <c r="L12" s="19"/>
      <c r="M12" s="17"/>
      <c r="N12" s="20"/>
      <c r="O12" s="21"/>
      <c r="P12" s="1"/>
      <c r="Q12" s="1"/>
      <c r="R12" s="1"/>
    </row>
    <row r="13" spans="1:20" ht="58.5" customHeight="1">
      <c r="A13" s="9">
        <v>4</v>
      </c>
      <c r="B13" s="26" t="s">
        <v>13</v>
      </c>
      <c r="C13" s="27" t="s">
        <v>12</v>
      </c>
      <c r="D13" s="25"/>
      <c r="E13" s="13">
        <v>600</v>
      </c>
      <c r="F13" s="14">
        <v>0</v>
      </c>
      <c r="G13" s="15">
        <v>0</v>
      </c>
      <c r="H13" s="16">
        <f t="shared" si="0"/>
        <v>600</v>
      </c>
      <c r="I13" s="17"/>
      <c r="J13" s="17"/>
      <c r="K13" s="18"/>
      <c r="L13" s="19"/>
      <c r="M13" s="17"/>
      <c r="N13" s="20"/>
      <c r="O13" s="21"/>
      <c r="P13" s="1"/>
      <c r="Q13" s="1"/>
      <c r="R13" s="1"/>
    </row>
    <row r="14" spans="1:20" ht="78.599999999999994" customHeight="1">
      <c r="A14" s="22">
        <v>5</v>
      </c>
      <c r="B14" s="28" t="s">
        <v>29</v>
      </c>
      <c r="C14" s="27" t="s">
        <v>12</v>
      </c>
      <c r="D14" s="25"/>
      <c r="E14" s="13">
        <v>8150</v>
      </c>
      <c r="F14" s="14">
        <v>0</v>
      </c>
      <c r="G14" s="15">
        <v>0</v>
      </c>
      <c r="H14" s="16">
        <f t="shared" si="0"/>
        <v>8150</v>
      </c>
      <c r="I14" s="17"/>
      <c r="J14" s="17"/>
      <c r="K14" s="18"/>
      <c r="L14" s="19"/>
      <c r="M14" s="17"/>
      <c r="N14" s="20"/>
      <c r="O14" s="21"/>
      <c r="P14" s="2"/>
      <c r="Q14" s="2"/>
      <c r="R14" s="2"/>
    </row>
    <row r="15" spans="1:20" ht="108">
      <c r="A15" s="22">
        <v>6</v>
      </c>
      <c r="B15" s="28" t="s">
        <v>30</v>
      </c>
      <c r="C15" s="27" t="s">
        <v>12</v>
      </c>
      <c r="D15" s="25"/>
      <c r="E15" s="13">
        <v>20</v>
      </c>
      <c r="F15" s="14">
        <v>0</v>
      </c>
      <c r="G15" s="15">
        <v>0</v>
      </c>
      <c r="H15" s="16">
        <f t="shared" si="0"/>
        <v>20</v>
      </c>
      <c r="I15" s="17"/>
      <c r="J15" s="17"/>
      <c r="K15" s="18"/>
      <c r="L15" s="19"/>
      <c r="M15" s="17"/>
      <c r="N15" s="20"/>
      <c r="O15" s="21"/>
      <c r="P15" s="2"/>
      <c r="Q15" s="2"/>
      <c r="R15" s="2"/>
    </row>
    <row r="16" spans="1:20" ht="33.75" customHeight="1">
      <c r="A16" s="9">
        <v>7</v>
      </c>
      <c r="B16" s="28" t="s">
        <v>31</v>
      </c>
      <c r="C16" s="27" t="s">
        <v>12</v>
      </c>
      <c r="D16" s="25"/>
      <c r="E16" s="13">
        <v>4100</v>
      </c>
      <c r="F16" s="14">
        <v>4500</v>
      </c>
      <c r="G16" s="15">
        <v>33600</v>
      </c>
      <c r="H16" s="16">
        <f t="shared" si="0"/>
        <v>42200</v>
      </c>
      <c r="I16" s="17"/>
      <c r="J16" s="17"/>
      <c r="K16" s="18"/>
      <c r="L16" s="19"/>
      <c r="M16" s="17"/>
      <c r="N16" s="20"/>
      <c r="O16" s="21"/>
      <c r="P16" s="2"/>
      <c r="Q16" s="2"/>
      <c r="R16" s="2"/>
    </row>
    <row r="17" spans="1:18" ht="55.9" customHeight="1">
      <c r="A17" s="22">
        <v>8</v>
      </c>
      <c r="B17" s="28" t="s">
        <v>33</v>
      </c>
      <c r="C17" s="27" t="s">
        <v>12</v>
      </c>
      <c r="D17" s="25"/>
      <c r="E17" s="13">
        <v>1850</v>
      </c>
      <c r="F17" s="14">
        <v>2000</v>
      </c>
      <c r="G17" s="15">
        <v>14400</v>
      </c>
      <c r="H17" s="16">
        <f t="shared" si="0"/>
        <v>18250</v>
      </c>
      <c r="I17" s="17"/>
      <c r="J17" s="17"/>
      <c r="K17" s="18"/>
      <c r="L17" s="19"/>
      <c r="M17" s="17"/>
      <c r="N17" s="20"/>
      <c r="O17" s="21"/>
      <c r="P17" s="2"/>
      <c r="Q17" s="2"/>
      <c r="R17" s="2"/>
    </row>
    <row r="18" spans="1:18" ht="50.45" customHeight="1">
      <c r="A18" s="22">
        <v>9</v>
      </c>
      <c r="B18" s="28" t="s">
        <v>34</v>
      </c>
      <c r="C18" s="27" t="s">
        <v>12</v>
      </c>
      <c r="D18" s="25"/>
      <c r="E18" s="13">
        <v>10</v>
      </c>
      <c r="F18" s="14">
        <v>10</v>
      </c>
      <c r="G18" s="15">
        <v>120</v>
      </c>
      <c r="H18" s="16">
        <f t="shared" si="0"/>
        <v>140</v>
      </c>
      <c r="I18" s="17"/>
      <c r="J18" s="17"/>
      <c r="K18" s="18"/>
      <c r="L18" s="19"/>
      <c r="M18" s="17"/>
      <c r="N18" s="20"/>
      <c r="O18" s="21"/>
      <c r="P18" s="2"/>
      <c r="Q18" s="2"/>
      <c r="R18" s="2"/>
    </row>
    <row r="19" spans="1:18" ht="38.25" customHeight="1">
      <c r="A19" s="22">
        <v>10</v>
      </c>
      <c r="B19" s="28" t="s">
        <v>32</v>
      </c>
      <c r="C19" s="27" t="s">
        <v>12</v>
      </c>
      <c r="D19" s="25"/>
      <c r="E19" s="13">
        <v>820</v>
      </c>
      <c r="F19" s="14">
        <v>0</v>
      </c>
      <c r="G19" s="15">
        <v>0</v>
      </c>
      <c r="H19" s="16">
        <f t="shared" si="0"/>
        <v>820</v>
      </c>
      <c r="I19" s="17"/>
      <c r="J19" s="17"/>
      <c r="K19" s="18"/>
      <c r="L19" s="19"/>
      <c r="M19" s="17"/>
      <c r="N19" s="20"/>
      <c r="O19" s="21"/>
      <c r="P19" s="2"/>
      <c r="Q19" s="2"/>
      <c r="R19" s="2"/>
    </row>
    <row r="20" spans="1:18" ht="38.25" customHeight="1">
      <c r="A20" s="22">
        <v>11</v>
      </c>
      <c r="B20" s="28" t="s">
        <v>14</v>
      </c>
      <c r="C20" s="27" t="s">
        <v>12</v>
      </c>
      <c r="D20" s="25"/>
      <c r="E20" s="13">
        <v>57000</v>
      </c>
      <c r="F20" s="14">
        <v>2800</v>
      </c>
      <c r="G20" s="15">
        <v>0</v>
      </c>
      <c r="H20" s="16">
        <f t="shared" si="0"/>
        <v>59800</v>
      </c>
      <c r="I20" s="17"/>
      <c r="J20" s="17"/>
      <c r="K20" s="18"/>
      <c r="L20" s="19"/>
      <c r="M20" s="17"/>
      <c r="N20" s="20"/>
      <c r="O20" s="21"/>
      <c r="P20" s="2"/>
      <c r="Q20" s="2"/>
      <c r="R20" s="2"/>
    </row>
    <row r="21" spans="1:18" ht="23.25" customHeight="1">
      <c r="A21" s="29" t="s">
        <v>25</v>
      </c>
      <c r="B21" s="30"/>
      <c r="C21" s="30"/>
      <c r="D21" s="30"/>
      <c r="E21" s="30"/>
      <c r="F21" s="30"/>
      <c r="G21" s="30"/>
      <c r="H21" s="30"/>
      <c r="I21" s="31"/>
      <c r="J21" s="32"/>
      <c r="K21" s="32" t="s">
        <v>15</v>
      </c>
      <c r="L21" s="32"/>
      <c r="M21" s="32"/>
      <c r="N21" s="32" t="s">
        <v>15</v>
      </c>
      <c r="O21" s="68" t="s">
        <v>15</v>
      </c>
      <c r="P21" s="3"/>
      <c r="Q21" s="3"/>
      <c r="R21" s="3"/>
    </row>
  </sheetData>
  <mergeCells count="41">
    <mergeCell ref="N6:N7"/>
    <mergeCell ref="O6:O7"/>
    <mergeCell ref="E8:E9"/>
    <mergeCell ref="F8:F9"/>
    <mergeCell ref="G8:G9"/>
    <mergeCell ref="I6:I7"/>
    <mergeCell ref="J6:J7"/>
    <mergeCell ref="K6:K7"/>
    <mergeCell ref="L6:L7"/>
    <mergeCell ref="M6:M7"/>
    <mergeCell ref="A1:O1"/>
    <mergeCell ref="A2:O2"/>
    <mergeCell ref="A3:O3"/>
    <mergeCell ref="A4:O4"/>
    <mergeCell ref="O8:O9"/>
    <mergeCell ref="C10:D10"/>
    <mergeCell ref="E6:H6"/>
    <mergeCell ref="A8:A9"/>
    <mergeCell ref="B8:B9"/>
    <mergeCell ref="H8:H9"/>
    <mergeCell ref="I8:I9"/>
    <mergeCell ref="J8:J9"/>
    <mergeCell ref="A6:A7"/>
    <mergeCell ref="B6:B7"/>
    <mergeCell ref="C6:D7"/>
    <mergeCell ref="C16:D16"/>
    <mergeCell ref="K8:K9"/>
    <mergeCell ref="L8:L9"/>
    <mergeCell ref="M8:M9"/>
    <mergeCell ref="N8:N9"/>
    <mergeCell ref="C11:D11"/>
    <mergeCell ref="C12:D12"/>
    <mergeCell ref="C13:D13"/>
    <mergeCell ref="C14:D14"/>
    <mergeCell ref="C15:D15"/>
    <mergeCell ref="C8:D9"/>
    <mergeCell ref="A21:I21"/>
    <mergeCell ref="C17:D17"/>
    <mergeCell ref="C18:D18"/>
    <mergeCell ref="C19:D19"/>
    <mergeCell ref="C20:D20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Szpitale Pomorskie Sp. zo.o. z siedzibą w Gdyni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Dzienisz-Lawrenc</dc:creator>
  <cp:lastModifiedBy>Marzena Magulska</cp:lastModifiedBy>
  <cp:lastPrinted>2023-11-29T10:00:25Z</cp:lastPrinted>
  <dcterms:created xsi:type="dcterms:W3CDTF">2023-10-25T09:07:09Z</dcterms:created>
  <dcterms:modified xsi:type="dcterms:W3CDTF">2023-11-29T11:04:56Z</dcterms:modified>
</cp:coreProperties>
</file>