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Pozostałe skrawające" sheetId="1" r:id="rId1"/>
  </sheets>
  <definedNames/>
  <calcPr fullCalcOnLoad="1"/>
</workbook>
</file>

<file path=xl/sharedStrings.xml><?xml version="1.0" encoding="utf-8"?>
<sst xmlns="http://schemas.openxmlformats.org/spreadsheetml/2006/main" count="190" uniqueCount="109">
  <si>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</si>
  <si>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</si>
  <si>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</si>
  <si>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</si>
  <si>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</si>
  <si>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</si>
  <si>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</si>
  <si>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</si>
  <si>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</si>
  <si>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</si>
  <si>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</si>
  <si>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</si>
  <si>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</si>
  <si>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</si>
  <si>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</si>
  <si>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</si>
  <si>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</si>
  <si>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</si>
  <si>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</si>
  <si>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</si>
  <si>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 xml:space="preserve">44512000-2    </t>
  </si>
  <si>
    <t xml:space="preserve">     ,,</t>
  </si>
  <si>
    <t>Nóż tokarski</t>
  </si>
  <si>
    <t>Płytka skrawająca</t>
  </si>
  <si>
    <t>Dopuszcza się produkty producentów w tym samym rzędzie jakości co podani o tych samych cechach kształtu, wymiarów i geometrii, o tym samym profilu zastosowania oraz analogicznej twardości i pokryciu – m.in. SANDVIK, WIDIA, PRAMET, PALBIT, INGERSOL, DOLFAMEX, EL-CUT, CARMEX, FANAR, ZCC, PAFANA, KOLROY, TEKNIK, DARMET, HOFMANN &amp; VRATNY, INNOTOOL, BOHLERIT, SECO, CERAMTEC, SUMITOMO, HOFFMANN GROUP</t>
  </si>
  <si>
    <t>Załącznik dla Wykonawców; zad. K3; wersja __-__-2023 r.</t>
  </si>
  <si>
    <t>CCMT 120404-MP PHG12</t>
  </si>
  <si>
    <t>CNMG RE=0,4 PHG125 do noża DCLN</t>
  </si>
  <si>
    <t>CNMG 120404-PM PHG125</t>
  </si>
  <si>
    <t>SNMG RE=0,4 PHG125 do noża DSSN</t>
  </si>
  <si>
    <t>SNMG 120404-PM PHG125</t>
  </si>
  <si>
    <t>TNMG RE=0,4 PHG125 do noża DTGN</t>
  </si>
  <si>
    <t>TNMG 160404-PM PHG125</t>
  </si>
  <si>
    <t xml:space="preserve">Płytka skrawająca </t>
  </si>
  <si>
    <t>TNMG 160408-PM PHG125</t>
  </si>
  <si>
    <t>WNMG RE=0,4 PHG125 do noża DWLN</t>
  </si>
  <si>
    <t>WNMG 080404-PM PHG125</t>
  </si>
  <si>
    <t xml:space="preserve">Płytka skrawająca wieloostrzowa </t>
  </si>
  <si>
    <t>SPKN 1203 EDSR-P FP30C</t>
  </si>
  <si>
    <t>0641-00-9183415</t>
  </si>
  <si>
    <t>SPKN 1504 EDSR FP30C</t>
  </si>
  <si>
    <t>0641-00-9183416</t>
  </si>
  <si>
    <t xml:space="preserve">Płytka wieloostrzowa </t>
  </si>
  <si>
    <t>PH5125 do przecinaka 3,0</t>
  </si>
  <si>
    <t>GP0300B040-N02-MM PH5125</t>
  </si>
  <si>
    <t>PH5125 do przecinaka 4,0</t>
  </si>
  <si>
    <t>GP0400C040-N02-MM PH5125</t>
  </si>
  <si>
    <t>PH5125 do przecinaka 5,0</t>
  </si>
  <si>
    <t>GP0500D040-N02-MM PH5125</t>
  </si>
  <si>
    <t>PH5135 do przecinaka 2,0</t>
  </si>
  <si>
    <t>GP0200A020-N0-MC PH5135</t>
  </si>
  <si>
    <t>Płytka gwintująca</t>
  </si>
  <si>
    <t>PH6920 GZ 55 st., skok 1,75-3,00; 16ER G55 PH6920</t>
  </si>
  <si>
    <t>CARMEX, FANAR, PALBIT</t>
  </si>
  <si>
    <t>PH6920 GZ 60 st., skok 1,75-3,00; 16ER G60 PH6920</t>
  </si>
  <si>
    <t>RT16.01-3.00TR YBG205</t>
  </si>
  <si>
    <t>CARMEX, FANAR, PALBIT, ZCC</t>
  </si>
  <si>
    <t>Płytka tokarska</t>
  </si>
  <si>
    <t xml:space="preserve">PAFANA  CR0641912049313  </t>
  </si>
  <si>
    <t>FANAR 16ERAG60BMA</t>
  </si>
  <si>
    <t>Płytka wieloostrzowa</t>
  </si>
  <si>
    <t>CCMT 09T304 NTP35</t>
  </si>
  <si>
    <t>095999 BAILDONIT</t>
  </si>
  <si>
    <t>DCMT 11T304 NN CT 10</t>
  </si>
  <si>
    <t>EL-CUT T0P07053 lub analogiczna tej samej jakości</t>
  </si>
  <si>
    <t>MGMN300-M PC5300</t>
  </si>
  <si>
    <t>KORLOY lub analogiczna tej samej jakości</t>
  </si>
  <si>
    <t>Nóż tokarski oprawkowy - wytaczak</t>
  </si>
  <si>
    <t>Pafana, Korloy</t>
  </si>
  <si>
    <t>DCLN R 2525 M12</t>
  </si>
  <si>
    <t>SANDVIK lub analogiczny tej samej jakości</t>
  </si>
  <si>
    <t>DSSN R 2525 M12</t>
  </si>
  <si>
    <t>DTGN R 2525 M16</t>
  </si>
  <si>
    <t>DWLN R 2525 M08</t>
  </si>
  <si>
    <t>Nóż do gwintowania</t>
  </si>
  <si>
    <t>GW16 25X25X200 do pł. gwint.</t>
  </si>
  <si>
    <t>SXFN R S52R M16</t>
  </si>
  <si>
    <t>GZ16 25X25X200 do pł. gwint.</t>
  </si>
  <si>
    <t>SXAN R 2525 M16</t>
  </si>
  <si>
    <t>Przecinak prawy</t>
  </si>
  <si>
    <t>25X25; 150; do płytek GP02</t>
  </si>
  <si>
    <t>GPRC-150 020 25.25.A.1</t>
  </si>
  <si>
    <t>25X25; 150; do płytek GP03</t>
  </si>
  <si>
    <t>GPRC-150 020 25.25.B.1</t>
  </si>
  <si>
    <t>25X25; 150; do płytek GP04</t>
  </si>
  <si>
    <t>GPRC-150 023 25.25.C.1</t>
  </si>
  <si>
    <t>25X25; 150; do płytek GP05</t>
  </si>
  <si>
    <t>GPRC-150 023 25.25.D.1</t>
  </si>
  <si>
    <t>HOFMANN &amp; VRATNY K201413-4</t>
  </si>
  <si>
    <t>Frez monolityczny węglikowy TiAlN</t>
  </si>
  <si>
    <t>CCMT MT RE=0,4 PHG125 do wytaczaka Ø25, Ø40</t>
  </si>
  <si>
    <t>TNMG RE=0,8 PHG125 do wytaczaka Ø25, Ø40</t>
  </si>
  <si>
    <t>Ø40; 400; S40V PTFNR M22</t>
  </si>
  <si>
    <t>Ø6/Ø4 13/58, Z=4, 48HRC</t>
  </si>
  <si>
    <t>Ø5 13/54, Z=4</t>
  </si>
  <si>
    <t>Ø6 24/65, Z=4</t>
  </si>
  <si>
    <t>Ø8 22/62, Z=4, HM+V-MAX</t>
  </si>
  <si>
    <t>Ø10 22/72, Z=4</t>
  </si>
  <si>
    <t>Ø12 26/83, Z=4</t>
  </si>
  <si>
    <t>Ø14 28/83, Z=4</t>
  </si>
  <si>
    <t>Ø16 32/92, Z=4</t>
  </si>
  <si>
    <t>WCMT 06T304 SSP BP30S</t>
  </si>
  <si>
    <t>BOMT 09T304R IN2505 lub IN2005</t>
  </si>
  <si>
    <t>IN2505 bądź IN2005 do gł. frez. Ø35; Ø50; Ø63; Ø80; Ø100</t>
  </si>
  <si>
    <t>Ø25; 300; S25T SCLCR M12; WZORZEC: KORLOY 1-06-001947</t>
  </si>
  <si>
    <t>Ø25; 300; S25T PTFNR M16; WZORZEC: KOLROY 1-06-001943</t>
  </si>
  <si>
    <t>Ø40; 400; S40V SCLCR M12; WZORZEC: KORLOY 1-06-001992</t>
  </si>
  <si>
    <t>WNMG 1204[RE] AE15TF/CVD</t>
  </si>
  <si>
    <t>NARZĘDZIA SKRAWAJĄCE: POZOSTAŁE NARZĘDZIA SZERSZEJ SPECJALIZACJI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</si>
</sst>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39" fillId="0" borderId="0" xfId="0" applyNumberFormat="1" applyFont="1" applyAlignment="1">
      <alignment horizontal="left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right" vertical="top" wrapText="1"/>
    </xf>
    <xf numFmtId="0" fontId="41" fillId="0" borderId="12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1" fillId="0" borderId="13" xfId="0" applyFont="1" applyBorder="1" applyAlignment="1">
      <alignment horizontal="left" vertical="center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15" xfId="0" applyFont="1" applyBorder="1" applyAlignment="1" applyProtection="1">
      <alignment horizontal="left" vertical="center"/>
      <protection locked="0"/>
    </xf>
    <xf numFmtId="0" fontId="40" fillId="0" borderId="16" xfId="0" applyFont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/>
    </xf>
    <xf numFmtId="0" fontId="41" fillId="0" borderId="12" xfId="0" applyFont="1" applyBorder="1" applyAlignment="1" applyProtection="1">
      <alignment horizontal="left" vertical="center" wrapText="1"/>
      <protection locked="0"/>
    </xf>
    <xf numFmtId="0" fontId="41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right" vertical="top" wrapText="1"/>
    </xf>
    <xf numFmtId="0" fontId="40" fillId="0" borderId="26" xfId="0" applyFont="1" applyBorder="1" applyAlignment="1">
      <alignment horizontal="left" vertical="top" wrapText="1"/>
    </xf>
    <xf numFmtId="0" fontId="43" fillId="33" borderId="26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horizontal="left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left" vertical="center" wrapText="1"/>
    </xf>
    <xf numFmtId="0" fontId="43" fillId="33" borderId="26" xfId="0" applyNumberFormat="1" applyFont="1" applyFill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49" fontId="39" fillId="0" borderId="26" xfId="0" applyNumberFormat="1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4" fontId="44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44" fillId="34" borderId="26" xfId="0" applyNumberFormat="1" applyFont="1" applyFill="1" applyBorder="1" applyAlignment="1">
      <alignment horizontal="right" vertical="center" wrapText="1"/>
    </xf>
    <xf numFmtId="0" fontId="39" fillId="34" borderId="26" xfId="0" applyNumberFormat="1" applyFont="1" applyFill="1" applyBorder="1" applyAlignment="1" applyProtection="1">
      <alignment horizontal="left" vertical="center" wrapText="1"/>
      <protection locked="0"/>
    </xf>
    <xf numFmtId="0" fontId="43" fillId="35" borderId="28" xfId="0" applyFont="1" applyFill="1" applyBorder="1" applyAlignment="1">
      <alignment horizontal="right" vertical="center" wrapText="1"/>
    </xf>
    <xf numFmtId="0" fontId="43" fillId="35" borderId="29" xfId="0" applyFont="1" applyFill="1" applyBorder="1" applyAlignment="1">
      <alignment horizontal="right" vertical="center" wrapText="1"/>
    </xf>
    <xf numFmtId="0" fontId="43" fillId="35" borderId="30" xfId="0" applyFont="1" applyFill="1" applyBorder="1" applyAlignment="1">
      <alignment horizontal="right" vertical="center" wrapText="1"/>
    </xf>
    <xf numFmtId="4" fontId="44" fillId="35" borderId="26" xfId="0" applyNumberFormat="1" applyFont="1" applyFill="1" applyBorder="1" applyAlignment="1">
      <alignment horizontal="right" vertical="center" wrapText="1"/>
    </xf>
    <xf numFmtId="4" fontId="44" fillId="35" borderId="31" xfId="0" applyNumberFormat="1" applyFont="1" applyFill="1" applyBorder="1" applyAlignment="1">
      <alignment horizontal="right" vertical="center" wrapText="1"/>
    </xf>
    <xf numFmtId="0" fontId="39" fillId="35" borderId="32" xfId="0" applyNumberFormat="1" applyFont="1" applyFill="1" applyBorder="1" applyAlignment="1">
      <alignment horizontal="left" vertical="center" wrapText="1"/>
    </xf>
    <xf numFmtId="0" fontId="39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120" zoomScaleNormal="120" zoomScalePageLayoutView="0" workbookViewId="0" topLeftCell="A2">
      <selection activeCell="A7" sqref="A7:K7"/>
    </sheetView>
  </sheetViews>
  <sheetFormatPr defaultColWidth="0" defaultRowHeight="15"/>
  <cols>
    <col min="1" max="1" width="4.28125" style="13" customWidth="1"/>
    <col min="2" max="2" width="15.7109375" style="13" customWidth="1"/>
    <col min="3" max="3" width="15.7109375" style="14" customWidth="1"/>
    <col min="4" max="4" width="15.7109375" style="13" customWidth="1"/>
    <col min="5" max="5" width="4.8515625" style="2" customWidth="1"/>
    <col min="6" max="6" width="4.421875" style="1" customWidth="1"/>
    <col min="7" max="8" width="10.7109375" style="0" customWidth="1"/>
    <col min="9" max="9" width="9.8515625" style="0" customWidth="1"/>
    <col min="10" max="10" width="10.7109375" style="0" customWidth="1"/>
    <col min="11" max="11" width="15.7109375" style="3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1" ht="15.75" thickBo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9" ht="33" customHeight="1" thickBot="1" thickTop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M2" s="9" t="s">
        <v>15</v>
      </c>
      <c r="N2" s="16"/>
      <c r="O2" s="17"/>
      <c r="P2" s="17"/>
      <c r="Q2" s="17"/>
      <c r="R2" s="17"/>
      <c r="S2" s="18"/>
    </row>
    <row r="3" spans="1:19" ht="33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M3" s="6" t="s">
        <v>17</v>
      </c>
      <c r="N3" s="16"/>
      <c r="O3" s="17"/>
      <c r="P3" s="17"/>
      <c r="Q3" s="17"/>
      <c r="R3" s="17"/>
      <c r="S3" s="18"/>
    </row>
    <row r="4" spans="1:19" ht="24.75" customHeight="1" thickBot="1" thickTop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M4" s="6" t="s">
        <v>16</v>
      </c>
      <c r="N4" s="16"/>
      <c r="O4" s="17"/>
      <c r="P4" s="17"/>
      <c r="Q4" s="17"/>
      <c r="R4" s="17"/>
      <c r="S4" s="18"/>
    </row>
    <row r="5" spans="1:19" ht="24.75" customHeight="1" thickTop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M5" s="23" t="s">
        <v>19</v>
      </c>
      <c r="N5" s="25"/>
      <c r="O5" s="26"/>
      <c r="P5" s="26"/>
      <c r="Q5" s="26"/>
      <c r="R5" s="26"/>
      <c r="S5" s="27"/>
    </row>
    <row r="6" spans="1:19" s="4" customFormat="1" ht="24" customHeight="1" thickBot="1">
      <c r="A6" s="31" t="s">
        <v>108</v>
      </c>
      <c r="B6" s="31"/>
      <c r="C6" s="31"/>
      <c r="D6" s="8" t="s">
        <v>20</v>
      </c>
      <c r="E6" s="32" t="s">
        <v>0</v>
      </c>
      <c r="F6" s="32"/>
      <c r="G6" s="32"/>
      <c r="H6" s="32"/>
      <c r="I6" s="32"/>
      <c r="J6" s="32"/>
      <c r="K6" s="32"/>
      <c r="M6" s="24"/>
      <c r="N6" s="28"/>
      <c r="O6" s="29"/>
      <c r="P6" s="29"/>
      <c r="Q6" s="29"/>
      <c r="R6" s="29"/>
      <c r="S6" s="30"/>
    </row>
    <row r="7" spans="1:19" s="5" customFormat="1" ht="24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M7" s="7" t="s">
        <v>18</v>
      </c>
      <c r="N7" s="16"/>
      <c r="O7" s="17"/>
      <c r="P7" s="17"/>
      <c r="Q7" s="17"/>
      <c r="R7" s="17"/>
      <c r="S7" s="18"/>
    </row>
    <row r="8" spans="1:19" s="5" customFormat="1" ht="38.25" customHeight="1">
      <c r="A8" s="33" t="s">
        <v>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M8" s="11"/>
      <c r="N8" s="12"/>
      <c r="O8" s="12"/>
      <c r="P8" s="12"/>
      <c r="Q8" s="12"/>
      <c r="R8" s="12"/>
      <c r="S8" s="12"/>
    </row>
    <row r="9" spans="1:11" ht="27">
      <c r="A9" s="34" t="s">
        <v>1</v>
      </c>
      <c r="B9" s="35" t="s">
        <v>2</v>
      </c>
      <c r="C9" s="36" t="s">
        <v>3</v>
      </c>
      <c r="D9" s="35" t="s">
        <v>14</v>
      </c>
      <c r="E9" s="37" t="s">
        <v>4</v>
      </c>
      <c r="F9" s="36" t="s">
        <v>5</v>
      </c>
      <c r="G9" s="34" t="s">
        <v>6</v>
      </c>
      <c r="H9" s="34" t="s">
        <v>7</v>
      </c>
      <c r="I9" s="38" t="s">
        <v>10</v>
      </c>
      <c r="J9" s="34" t="s">
        <v>8</v>
      </c>
      <c r="K9" s="39" t="s">
        <v>13</v>
      </c>
    </row>
    <row r="10" spans="1:11" ht="18">
      <c r="A10" s="42">
        <v>1</v>
      </c>
      <c r="B10" s="40" t="s">
        <v>23</v>
      </c>
      <c r="C10" s="41" t="s">
        <v>90</v>
      </c>
      <c r="D10" s="40" t="s">
        <v>26</v>
      </c>
      <c r="E10" s="42" t="s">
        <v>9</v>
      </c>
      <c r="F10" s="52">
        <v>10</v>
      </c>
      <c r="G10" s="43"/>
      <c r="H10" s="44">
        <f>F10*G10</f>
        <v>0</v>
      </c>
      <c r="I10" s="44">
        <f>J10-H10</f>
        <v>0</v>
      </c>
      <c r="J10" s="44">
        <f>ROUND(H10*1.23,2)</f>
        <v>0</v>
      </c>
      <c r="K10" s="45"/>
    </row>
    <row r="11" spans="1:11" ht="18">
      <c r="A11" s="42">
        <v>2</v>
      </c>
      <c r="B11" s="40" t="s">
        <v>23</v>
      </c>
      <c r="C11" s="41" t="s">
        <v>27</v>
      </c>
      <c r="D11" s="40" t="s">
        <v>28</v>
      </c>
      <c r="E11" s="42" t="s">
        <v>9</v>
      </c>
      <c r="F11" s="52">
        <v>10</v>
      </c>
      <c r="G11" s="43"/>
      <c r="H11" s="44">
        <f aca="true" t="shared" si="0" ref="H11:H53">F11*G11</f>
        <v>0</v>
      </c>
      <c r="I11" s="44">
        <f>J11-H11</f>
        <v>0</v>
      </c>
      <c r="J11" s="44">
        <f aca="true" t="shared" si="1" ref="J11:J53">ROUND(H11*1.23,2)</f>
        <v>0</v>
      </c>
      <c r="K11" s="45"/>
    </row>
    <row r="12" spans="1:11" ht="18">
      <c r="A12" s="42">
        <v>3</v>
      </c>
      <c r="B12" s="40" t="s">
        <v>23</v>
      </c>
      <c r="C12" s="41" t="s">
        <v>29</v>
      </c>
      <c r="D12" s="40" t="s">
        <v>30</v>
      </c>
      <c r="E12" s="42" t="s">
        <v>9</v>
      </c>
      <c r="F12" s="52">
        <v>10</v>
      </c>
      <c r="G12" s="43"/>
      <c r="H12" s="44">
        <f t="shared" si="0"/>
        <v>0</v>
      </c>
      <c r="I12" s="44">
        <f>J12-H12</f>
        <v>0</v>
      </c>
      <c r="J12" s="44">
        <f t="shared" si="1"/>
        <v>0</v>
      </c>
      <c r="K12" s="45"/>
    </row>
    <row r="13" spans="1:11" ht="18">
      <c r="A13" s="42">
        <v>4</v>
      </c>
      <c r="B13" s="40" t="s">
        <v>23</v>
      </c>
      <c r="C13" s="41" t="s">
        <v>31</v>
      </c>
      <c r="D13" s="40" t="s">
        <v>32</v>
      </c>
      <c r="E13" s="42" t="s">
        <v>9</v>
      </c>
      <c r="F13" s="52">
        <v>10</v>
      </c>
      <c r="G13" s="43"/>
      <c r="H13" s="44">
        <f t="shared" si="0"/>
        <v>0</v>
      </c>
      <c r="I13" s="44">
        <f>J13-H13</f>
        <v>0</v>
      </c>
      <c r="J13" s="44">
        <f t="shared" si="1"/>
        <v>0</v>
      </c>
      <c r="K13" s="45"/>
    </row>
    <row r="14" spans="1:11" ht="18">
      <c r="A14" s="42">
        <v>5</v>
      </c>
      <c r="B14" s="40" t="s">
        <v>33</v>
      </c>
      <c r="C14" s="41" t="s">
        <v>91</v>
      </c>
      <c r="D14" s="40" t="s">
        <v>34</v>
      </c>
      <c r="E14" s="42" t="s">
        <v>9</v>
      </c>
      <c r="F14" s="52">
        <v>10</v>
      </c>
      <c r="G14" s="43"/>
      <c r="H14" s="44">
        <f t="shared" si="0"/>
        <v>0</v>
      </c>
      <c r="I14" s="44">
        <f>J14-H14</f>
        <v>0</v>
      </c>
      <c r="J14" s="44">
        <f t="shared" si="1"/>
        <v>0</v>
      </c>
      <c r="K14" s="45"/>
    </row>
    <row r="15" spans="1:11" ht="18">
      <c r="A15" s="42">
        <v>6</v>
      </c>
      <c r="B15" s="40" t="s">
        <v>23</v>
      </c>
      <c r="C15" s="41" t="s">
        <v>35</v>
      </c>
      <c r="D15" s="40" t="s">
        <v>36</v>
      </c>
      <c r="E15" s="42" t="s">
        <v>9</v>
      </c>
      <c r="F15" s="52">
        <v>10</v>
      </c>
      <c r="G15" s="43"/>
      <c r="H15" s="44">
        <f t="shared" si="0"/>
        <v>0</v>
      </c>
      <c r="I15" s="44">
        <f>J15-H15</f>
        <v>0</v>
      </c>
      <c r="J15" s="44">
        <f t="shared" si="1"/>
        <v>0</v>
      </c>
      <c r="K15" s="45"/>
    </row>
    <row r="16" spans="1:11" ht="18">
      <c r="A16" s="42">
        <v>7</v>
      </c>
      <c r="B16" s="40" t="s">
        <v>37</v>
      </c>
      <c r="C16" s="41" t="s">
        <v>38</v>
      </c>
      <c r="D16" s="40" t="s">
        <v>39</v>
      </c>
      <c r="E16" s="42" t="s">
        <v>9</v>
      </c>
      <c r="F16" s="52">
        <v>10</v>
      </c>
      <c r="G16" s="43"/>
      <c r="H16" s="44">
        <f t="shared" si="0"/>
        <v>0</v>
      </c>
      <c r="I16" s="44">
        <f>J16-H16</f>
        <v>0</v>
      </c>
      <c r="J16" s="44">
        <f t="shared" si="1"/>
        <v>0</v>
      </c>
      <c r="K16" s="45"/>
    </row>
    <row r="17" spans="1:11" ht="18">
      <c r="A17" s="42">
        <v>8</v>
      </c>
      <c r="B17" s="40" t="s">
        <v>37</v>
      </c>
      <c r="C17" s="41" t="s">
        <v>40</v>
      </c>
      <c r="D17" s="40" t="s">
        <v>41</v>
      </c>
      <c r="E17" s="42" t="s">
        <v>9</v>
      </c>
      <c r="F17" s="52">
        <v>20</v>
      </c>
      <c r="G17" s="43"/>
      <c r="H17" s="44">
        <f t="shared" si="0"/>
        <v>0</v>
      </c>
      <c r="I17" s="44">
        <f>J17-H17</f>
        <v>0</v>
      </c>
      <c r="J17" s="44">
        <f t="shared" si="1"/>
        <v>0</v>
      </c>
      <c r="K17" s="45"/>
    </row>
    <row r="18" spans="1:11" ht="27">
      <c r="A18" s="42">
        <v>9</v>
      </c>
      <c r="B18" s="40" t="s">
        <v>42</v>
      </c>
      <c r="C18" s="41" t="s">
        <v>103</v>
      </c>
      <c r="D18" s="40" t="s">
        <v>102</v>
      </c>
      <c r="E18" s="42" t="s">
        <v>9</v>
      </c>
      <c r="F18" s="52">
        <v>40</v>
      </c>
      <c r="G18" s="43"/>
      <c r="H18" s="44">
        <f t="shared" si="0"/>
        <v>0</v>
      </c>
      <c r="I18" s="44">
        <f>J18-H18</f>
        <v>0</v>
      </c>
      <c r="J18" s="44">
        <f t="shared" si="1"/>
        <v>0</v>
      </c>
      <c r="K18" s="45"/>
    </row>
    <row r="19" spans="1:11" ht="18">
      <c r="A19" s="42">
        <v>10</v>
      </c>
      <c r="B19" s="40" t="s">
        <v>42</v>
      </c>
      <c r="C19" s="41" t="s">
        <v>43</v>
      </c>
      <c r="D19" s="40" t="s">
        <v>44</v>
      </c>
      <c r="E19" s="42" t="s">
        <v>9</v>
      </c>
      <c r="F19" s="52">
        <v>20</v>
      </c>
      <c r="G19" s="43"/>
      <c r="H19" s="44">
        <f t="shared" si="0"/>
        <v>0</v>
      </c>
      <c r="I19" s="44">
        <f>J19-H19</f>
        <v>0</v>
      </c>
      <c r="J19" s="44">
        <f t="shared" si="1"/>
        <v>0</v>
      </c>
      <c r="K19" s="45"/>
    </row>
    <row r="20" spans="1:11" ht="18">
      <c r="A20" s="42">
        <v>11</v>
      </c>
      <c r="B20" s="40" t="s">
        <v>42</v>
      </c>
      <c r="C20" s="41" t="s">
        <v>45</v>
      </c>
      <c r="D20" s="40" t="s">
        <v>46</v>
      </c>
      <c r="E20" s="42" t="s">
        <v>9</v>
      </c>
      <c r="F20" s="52">
        <v>10</v>
      </c>
      <c r="G20" s="43"/>
      <c r="H20" s="44">
        <f t="shared" si="0"/>
        <v>0</v>
      </c>
      <c r="I20" s="44">
        <f>J20-H20</f>
        <v>0</v>
      </c>
      <c r="J20" s="44">
        <f t="shared" si="1"/>
        <v>0</v>
      </c>
      <c r="K20" s="45"/>
    </row>
    <row r="21" spans="1:11" ht="18">
      <c r="A21" s="42">
        <v>12</v>
      </c>
      <c r="B21" s="40" t="s">
        <v>42</v>
      </c>
      <c r="C21" s="41" t="s">
        <v>47</v>
      </c>
      <c r="D21" s="40" t="s">
        <v>48</v>
      </c>
      <c r="E21" s="42" t="s">
        <v>9</v>
      </c>
      <c r="F21" s="52">
        <v>10</v>
      </c>
      <c r="G21" s="43"/>
      <c r="H21" s="44">
        <f t="shared" si="0"/>
        <v>0</v>
      </c>
      <c r="I21" s="44">
        <f>J21-H21</f>
        <v>0</v>
      </c>
      <c r="J21" s="44">
        <f t="shared" si="1"/>
        <v>0</v>
      </c>
      <c r="K21" s="45"/>
    </row>
    <row r="22" spans="1:11" ht="18">
      <c r="A22" s="42">
        <v>13</v>
      </c>
      <c r="B22" s="40" t="s">
        <v>42</v>
      </c>
      <c r="C22" s="41" t="s">
        <v>49</v>
      </c>
      <c r="D22" s="40" t="s">
        <v>50</v>
      </c>
      <c r="E22" s="42" t="s">
        <v>9</v>
      </c>
      <c r="F22" s="52">
        <v>10</v>
      </c>
      <c r="G22" s="43"/>
      <c r="H22" s="44">
        <f t="shared" si="0"/>
        <v>0</v>
      </c>
      <c r="I22" s="44">
        <f>J22-H22</f>
        <v>0</v>
      </c>
      <c r="J22" s="44">
        <f t="shared" si="1"/>
        <v>0</v>
      </c>
      <c r="K22" s="45"/>
    </row>
    <row r="23" spans="1:11" ht="18">
      <c r="A23" s="42">
        <v>14</v>
      </c>
      <c r="B23" s="40" t="s">
        <v>42</v>
      </c>
      <c r="C23" s="41" t="s">
        <v>107</v>
      </c>
      <c r="D23" s="40"/>
      <c r="E23" s="42" t="s">
        <v>9</v>
      </c>
      <c r="F23" s="52">
        <v>10</v>
      </c>
      <c r="G23" s="43"/>
      <c r="H23" s="44">
        <f>F23*G23</f>
        <v>0</v>
      </c>
      <c r="I23" s="44">
        <f>J23-H23</f>
        <v>0</v>
      </c>
      <c r="J23" s="44">
        <f t="shared" si="1"/>
        <v>0</v>
      </c>
      <c r="K23" s="45"/>
    </row>
    <row r="24" spans="1:11" ht="27">
      <c r="A24" s="42">
        <v>15</v>
      </c>
      <c r="B24" s="40" t="s">
        <v>51</v>
      </c>
      <c r="C24" s="41" t="s">
        <v>52</v>
      </c>
      <c r="D24" s="40" t="s">
        <v>53</v>
      </c>
      <c r="E24" s="42" t="s">
        <v>9</v>
      </c>
      <c r="F24" s="52">
        <v>10</v>
      </c>
      <c r="G24" s="43"/>
      <c r="H24" s="44">
        <f t="shared" si="0"/>
        <v>0</v>
      </c>
      <c r="I24" s="44">
        <f>J24-H24</f>
        <v>0</v>
      </c>
      <c r="J24" s="44">
        <f t="shared" si="1"/>
        <v>0</v>
      </c>
      <c r="K24" s="45"/>
    </row>
    <row r="25" spans="1:11" ht="27">
      <c r="A25" s="42">
        <v>16</v>
      </c>
      <c r="B25" s="40" t="s">
        <v>51</v>
      </c>
      <c r="C25" s="41" t="s">
        <v>54</v>
      </c>
      <c r="D25" s="40" t="s">
        <v>53</v>
      </c>
      <c r="E25" s="42" t="s">
        <v>9</v>
      </c>
      <c r="F25" s="52">
        <v>10</v>
      </c>
      <c r="G25" s="43"/>
      <c r="H25" s="44">
        <f t="shared" si="0"/>
        <v>0</v>
      </c>
      <c r="I25" s="44">
        <f>J25-H25</f>
        <v>0</v>
      </c>
      <c r="J25" s="44">
        <f t="shared" si="1"/>
        <v>0</v>
      </c>
      <c r="K25" s="45"/>
    </row>
    <row r="26" spans="1:11" ht="18">
      <c r="A26" s="42">
        <v>17</v>
      </c>
      <c r="B26" s="40" t="s">
        <v>51</v>
      </c>
      <c r="C26" s="41" t="s">
        <v>55</v>
      </c>
      <c r="D26" s="40" t="s">
        <v>56</v>
      </c>
      <c r="E26" s="42" t="s">
        <v>9</v>
      </c>
      <c r="F26" s="52">
        <v>10</v>
      </c>
      <c r="G26" s="43"/>
      <c r="H26" s="44">
        <f t="shared" si="0"/>
        <v>0</v>
      </c>
      <c r="I26" s="44">
        <f>J26-H26</f>
        <v>0</v>
      </c>
      <c r="J26" s="44">
        <f t="shared" si="1"/>
        <v>0</v>
      </c>
      <c r="K26" s="45"/>
    </row>
    <row r="27" spans="1:11" ht="18">
      <c r="A27" s="42">
        <v>18</v>
      </c>
      <c r="B27" s="40" t="s">
        <v>57</v>
      </c>
      <c r="C27" s="41" t="s">
        <v>101</v>
      </c>
      <c r="D27" s="40" t="s">
        <v>58</v>
      </c>
      <c r="E27" s="42" t="s">
        <v>9</v>
      </c>
      <c r="F27" s="52">
        <v>10</v>
      </c>
      <c r="G27" s="43"/>
      <c r="H27" s="44">
        <f t="shared" si="0"/>
        <v>0</v>
      </c>
      <c r="I27" s="44">
        <f>J27-H27</f>
        <v>0</v>
      </c>
      <c r="J27" s="44">
        <f t="shared" si="1"/>
        <v>0</v>
      </c>
      <c r="K27" s="45"/>
    </row>
    <row r="28" spans="1:11" ht="15">
      <c r="A28" s="42">
        <v>19</v>
      </c>
      <c r="B28" s="40" t="s">
        <v>57</v>
      </c>
      <c r="C28" s="41"/>
      <c r="D28" s="40" t="s">
        <v>59</v>
      </c>
      <c r="E28" s="42" t="s">
        <v>9</v>
      </c>
      <c r="F28" s="52">
        <v>10</v>
      </c>
      <c r="G28" s="43"/>
      <c r="H28" s="44">
        <f t="shared" si="0"/>
        <v>0</v>
      </c>
      <c r="I28" s="44">
        <f>J28-H28</f>
        <v>0</v>
      </c>
      <c r="J28" s="44">
        <f t="shared" si="1"/>
        <v>0</v>
      </c>
      <c r="K28" s="45"/>
    </row>
    <row r="29" spans="1:11" ht="15">
      <c r="A29" s="42">
        <v>20</v>
      </c>
      <c r="B29" s="40" t="s">
        <v>60</v>
      </c>
      <c r="C29" s="41" t="s">
        <v>61</v>
      </c>
      <c r="D29" s="40" t="s">
        <v>62</v>
      </c>
      <c r="E29" s="42" t="s">
        <v>9</v>
      </c>
      <c r="F29" s="52">
        <v>10</v>
      </c>
      <c r="G29" s="43"/>
      <c r="H29" s="44">
        <f t="shared" si="0"/>
        <v>0</v>
      </c>
      <c r="I29" s="44">
        <f>J29-H29</f>
        <v>0</v>
      </c>
      <c r="J29" s="44">
        <f t="shared" si="1"/>
        <v>0</v>
      </c>
      <c r="K29" s="45"/>
    </row>
    <row r="30" spans="1:11" ht="27">
      <c r="A30" s="42">
        <v>21</v>
      </c>
      <c r="B30" s="40" t="s">
        <v>60</v>
      </c>
      <c r="C30" s="41" t="s">
        <v>63</v>
      </c>
      <c r="D30" s="40" t="s">
        <v>64</v>
      </c>
      <c r="E30" s="42" t="s">
        <v>9</v>
      </c>
      <c r="F30" s="52">
        <v>20</v>
      </c>
      <c r="G30" s="43"/>
      <c r="H30" s="44">
        <f t="shared" si="0"/>
        <v>0</v>
      </c>
      <c r="I30" s="44">
        <f>J30-H30</f>
        <v>0</v>
      </c>
      <c r="J30" s="44">
        <f t="shared" si="1"/>
        <v>0</v>
      </c>
      <c r="K30" s="45"/>
    </row>
    <row r="31" spans="1:11" ht="18">
      <c r="A31" s="42">
        <v>22</v>
      </c>
      <c r="B31" s="40" t="s">
        <v>60</v>
      </c>
      <c r="C31" s="41" t="s">
        <v>65</v>
      </c>
      <c r="D31" s="40" t="s">
        <v>66</v>
      </c>
      <c r="E31" s="42" t="s">
        <v>9</v>
      </c>
      <c r="F31" s="52">
        <v>10</v>
      </c>
      <c r="G31" s="43"/>
      <c r="H31" s="44">
        <f t="shared" si="0"/>
        <v>0</v>
      </c>
      <c r="I31" s="44">
        <f>J31-H31</f>
        <v>0</v>
      </c>
      <c r="J31" s="44">
        <f t="shared" si="1"/>
        <v>0</v>
      </c>
      <c r="K31" s="45"/>
    </row>
    <row r="32" spans="1:11" ht="27">
      <c r="A32" s="42">
        <v>23</v>
      </c>
      <c r="B32" s="40" t="s">
        <v>67</v>
      </c>
      <c r="C32" s="41" t="s">
        <v>104</v>
      </c>
      <c r="D32" s="40" t="s">
        <v>68</v>
      </c>
      <c r="E32" s="42" t="s">
        <v>9</v>
      </c>
      <c r="F32" s="52">
        <v>1</v>
      </c>
      <c r="G32" s="43"/>
      <c r="H32" s="44">
        <f t="shared" si="0"/>
        <v>0</v>
      </c>
      <c r="I32" s="44">
        <f>J32-H32</f>
        <v>0</v>
      </c>
      <c r="J32" s="44">
        <f t="shared" si="1"/>
        <v>0</v>
      </c>
      <c r="K32" s="45"/>
    </row>
    <row r="33" spans="1:11" ht="27">
      <c r="A33" s="42">
        <v>24</v>
      </c>
      <c r="B33" s="40" t="s">
        <v>67</v>
      </c>
      <c r="C33" s="41" t="s">
        <v>105</v>
      </c>
      <c r="D33" s="40" t="s">
        <v>21</v>
      </c>
      <c r="E33" s="42" t="s">
        <v>9</v>
      </c>
      <c r="F33" s="52">
        <v>1</v>
      </c>
      <c r="G33" s="43"/>
      <c r="H33" s="44">
        <f t="shared" si="0"/>
        <v>0</v>
      </c>
      <c r="I33" s="44">
        <f>J33-H33</f>
        <v>0</v>
      </c>
      <c r="J33" s="44">
        <f t="shared" si="1"/>
        <v>0</v>
      </c>
      <c r="K33" s="45"/>
    </row>
    <row r="34" spans="1:11" ht="27">
      <c r="A34" s="42">
        <v>25</v>
      </c>
      <c r="B34" s="40" t="s">
        <v>67</v>
      </c>
      <c r="C34" s="41" t="s">
        <v>106</v>
      </c>
      <c r="D34" s="40" t="s">
        <v>21</v>
      </c>
      <c r="E34" s="42" t="s">
        <v>9</v>
      </c>
      <c r="F34" s="52">
        <v>1</v>
      </c>
      <c r="G34" s="43"/>
      <c r="H34" s="44">
        <f t="shared" si="0"/>
        <v>0</v>
      </c>
      <c r="I34" s="44">
        <f>J34-H34</f>
        <v>0</v>
      </c>
      <c r="J34" s="44">
        <f t="shared" si="1"/>
        <v>0</v>
      </c>
      <c r="K34" s="45"/>
    </row>
    <row r="35" spans="1:11" ht="18">
      <c r="A35" s="42">
        <v>26</v>
      </c>
      <c r="B35" s="40" t="s">
        <v>67</v>
      </c>
      <c r="C35" s="41" t="s">
        <v>92</v>
      </c>
      <c r="D35" s="40" t="s">
        <v>21</v>
      </c>
      <c r="E35" s="42" t="s">
        <v>9</v>
      </c>
      <c r="F35" s="52">
        <v>1</v>
      </c>
      <c r="G35" s="43"/>
      <c r="H35" s="44">
        <f t="shared" si="0"/>
        <v>0</v>
      </c>
      <c r="I35" s="44">
        <f>J35-H35</f>
        <v>0</v>
      </c>
      <c r="J35" s="44">
        <f t="shared" si="1"/>
        <v>0</v>
      </c>
      <c r="K35" s="45"/>
    </row>
    <row r="36" spans="1:11" ht="18">
      <c r="A36" s="42">
        <v>27</v>
      </c>
      <c r="B36" s="40" t="s">
        <v>22</v>
      </c>
      <c r="C36" s="41" t="s">
        <v>69</v>
      </c>
      <c r="D36" s="40" t="s">
        <v>70</v>
      </c>
      <c r="E36" s="42" t="s">
        <v>9</v>
      </c>
      <c r="F36" s="52">
        <v>1</v>
      </c>
      <c r="G36" s="43"/>
      <c r="H36" s="44">
        <f t="shared" si="0"/>
        <v>0</v>
      </c>
      <c r="I36" s="44">
        <f>J36-H36</f>
        <v>0</v>
      </c>
      <c r="J36" s="44">
        <f t="shared" si="1"/>
        <v>0</v>
      </c>
      <c r="K36" s="45"/>
    </row>
    <row r="37" spans="1:11" ht="15">
      <c r="A37" s="42">
        <v>28</v>
      </c>
      <c r="B37" s="40" t="s">
        <v>22</v>
      </c>
      <c r="C37" s="41" t="s">
        <v>71</v>
      </c>
      <c r="D37" s="40" t="s">
        <v>21</v>
      </c>
      <c r="E37" s="42" t="s">
        <v>9</v>
      </c>
      <c r="F37" s="52">
        <v>1</v>
      </c>
      <c r="G37" s="43"/>
      <c r="H37" s="44">
        <f t="shared" si="0"/>
        <v>0</v>
      </c>
      <c r="I37" s="44">
        <f>J37-H37</f>
        <v>0</v>
      </c>
      <c r="J37" s="44">
        <f t="shared" si="1"/>
        <v>0</v>
      </c>
      <c r="K37" s="45"/>
    </row>
    <row r="38" spans="1:11" ht="15">
      <c r="A38" s="42">
        <v>29</v>
      </c>
      <c r="B38" s="40" t="s">
        <v>22</v>
      </c>
      <c r="C38" s="41" t="s">
        <v>72</v>
      </c>
      <c r="D38" s="40" t="s">
        <v>21</v>
      </c>
      <c r="E38" s="42" t="s">
        <v>9</v>
      </c>
      <c r="F38" s="52">
        <v>1</v>
      </c>
      <c r="G38" s="43"/>
      <c r="H38" s="44">
        <f t="shared" si="0"/>
        <v>0</v>
      </c>
      <c r="I38" s="44">
        <f>J38-H38</f>
        <v>0</v>
      </c>
      <c r="J38" s="44">
        <f t="shared" si="1"/>
        <v>0</v>
      </c>
      <c r="K38" s="45"/>
    </row>
    <row r="39" spans="1:11" ht="15">
      <c r="A39" s="42">
        <v>30</v>
      </c>
      <c r="B39" s="40" t="s">
        <v>22</v>
      </c>
      <c r="C39" s="41" t="s">
        <v>73</v>
      </c>
      <c r="D39" s="40" t="s">
        <v>21</v>
      </c>
      <c r="E39" s="42" t="s">
        <v>9</v>
      </c>
      <c r="F39" s="52">
        <v>1</v>
      </c>
      <c r="G39" s="43"/>
      <c r="H39" s="44">
        <f t="shared" si="0"/>
        <v>0</v>
      </c>
      <c r="I39" s="44">
        <f>J39-H39</f>
        <v>0</v>
      </c>
      <c r="J39" s="44">
        <f t="shared" si="1"/>
        <v>0</v>
      </c>
      <c r="K39" s="45"/>
    </row>
    <row r="40" spans="1:11" ht="18">
      <c r="A40" s="42">
        <v>31</v>
      </c>
      <c r="B40" s="40" t="s">
        <v>74</v>
      </c>
      <c r="C40" s="41" t="s">
        <v>75</v>
      </c>
      <c r="D40" s="40" t="s">
        <v>76</v>
      </c>
      <c r="E40" s="42" t="s">
        <v>9</v>
      </c>
      <c r="F40" s="52">
        <v>1</v>
      </c>
      <c r="G40" s="43"/>
      <c r="H40" s="44">
        <f t="shared" si="0"/>
        <v>0</v>
      </c>
      <c r="I40" s="44">
        <f>J40-H40</f>
        <v>0</v>
      </c>
      <c r="J40" s="44">
        <f t="shared" si="1"/>
        <v>0</v>
      </c>
      <c r="K40" s="45"/>
    </row>
    <row r="41" spans="1:11" ht="18">
      <c r="A41" s="42">
        <v>32</v>
      </c>
      <c r="B41" s="40" t="s">
        <v>74</v>
      </c>
      <c r="C41" s="41" t="s">
        <v>77</v>
      </c>
      <c r="D41" s="40" t="s">
        <v>78</v>
      </c>
      <c r="E41" s="42" t="s">
        <v>9</v>
      </c>
      <c r="F41" s="52">
        <v>1</v>
      </c>
      <c r="G41" s="43"/>
      <c r="H41" s="44">
        <f t="shared" si="0"/>
        <v>0</v>
      </c>
      <c r="I41" s="44">
        <f>J41-H41</f>
        <v>0</v>
      </c>
      <c r="J41" s="44">
        <f t="shared" si="1"/>
        <v>0</v>
      </c>
      <c r="K41" s="45"/>
    </row>
    <row r="42" spans="1:11" ht="18">
      <c r="A42" s="42">
        <v>33</v>
      </c>
      <c r="B42" s="40" t="s">
        <v>79</v>
      </c>
      <c r="C42" s="41" t="s">
        <v>80</v>
      </c>
      <c r="D42" s="40" t="s">
        <v>81</v>
      </c>
      <c r="E42" s="42" t="s">
        <v>9</v>
      </c>
      <c r="F42" s="52">
        <v>1</v>
      </c>
      <c r="G42" s="43"/>
      <c r="H42" s="44">
        <f t="shared" si="0"/>
        <v>0</v>
      </c>
      <c r="I42" s="44">
        <f>J42-H42</f>
        <v>0</v>
      </c>
      <c r="J42" s="44">
        <f t="shared" si="1"/>
        <v>0</v>
      </c>
      <c r="K42" s="45"/>
    </row>
    <row r="43" spans="1:11" ht="18">
      <c r="A43" s="42">
        <v>34</v>
      </c>
      <c r="B43" s="40" t="s">
        <v>79</v>
      </c>
      <c r="C43" s="41" t="s">
        <v>82</v>
      </c>
      <c r="D43" s="40" t="s">
        <v>83</v>
      </c>
      <c r="E43" s="42" t="s">
        <v>9</v>
      </c>
      <c r="F43" s="52">
        <v>1</v>
      </c>
      <c r="G43" s="43"/>
      <c r="H43" s="44">
        <f t="shared" si="0"/>
        <v>0</v>
      </c>
      <c r="I43" s="44">
        <f>J43-H43</f>
        <v>0</v>
      </c>
      <c r="J43" s="44">
        <f t="shared" si="1"/>
        <v>0</v>
      </c>
      <c r="K43" s="45"/>
    </row>
    <row r="44" spans="1:11" ht="18">
      <c r="A44" s="42">
        <v>35</v>
      </c>
      <c r="B44" s="40" t="s">
        <v>79</v>
      </c>
      <c r="C44" s="41" t="s">
        <v>84</v>
      </c>
      <c r="D44" s="40" t="s">
        <v>85</v>
      </c>
      <c r="E44" s="42" t="s">
        <v>9</v>
      </c>
      <c r="F44" s="52">
        <v>1</v>
      </c>
      <c r="G44" s="43"/>
      <c r="H44" s="44">
        <f t="shared" si="0"/>
        <v>0</v>
      </c>
      <c r="I44" s="44">
        <f>J44-H44</f>
        <v>0</v>
      </c>
      <c r="J44" s="44">
        <f t="shared" si="1"/>
        <v>0</v>
      </c>
      <c r="K44" s="45"/>
    </row>
    <row r="45" spans="1:11" ht="18">
      <c r="A45" s="42">
        <v>36</v>
      </c>
      <c r="B45" s="40" t="s">
        <v>79</v>
      </c>
      <c r="C45" s="41" t="s">
        <v>86</v>
      </c>
      <c r="D45" s="40" t="s">
        <v>87</v>
      </c>
      <c r="E45" s="42" t="s">
        <v>9</v>
      </c>
      <c r="F45" s="52">
        <v>1</v>
      </c>
      <c r="G45" s="43"/>
      <c r="H45" s="44">
        <f t="shared" si="0"/>
        <v>0</v>
      </c>
      <c r="I45" s="44">
        <f>J45-H45</f>
        <v>0</v>
      </c>
      <c r="J45" s="44">
        <f t="shared" si="1"/>
        <v>0</v>
      </c>
      <c r="K45" s="45"/>
    </row>
    <row r="46" spans="1:11" ht="18">
      <c r="A46" s="42">
        <v>37</v>
      </c>
      <c r="B46" s="40" t="s">
        <v>89</v>
      </c>
      <c r="C46" s="41" t="s">
        <v>93</v>
      </c>
      <c r="D46" s="40" t="s">
        <v>88</v>
      </c>
      <c r="E46" s="42" t="s">
        <v>9</v>
      </c>
      <c r="F46" s="52">
        <v>1</v>
      </c>
      <c r="G46" s="43"/>
      <c r="H46" s="44">
        <f t="shared" si="0"/>
        <v>0</v>
      </c>
      <c r="I46" s="44">
        <f>J46-H46</f>
        <v>0</v>
      </c>
      <c r="J46" s="44">
        <f t="shared" si="1"/>
        <v>0</v>
      </c>
      <c r="K46" s="45"/>
    </row>
    <row r="47" spans="1:11" ht="18">
      <c r="A47" s="42">
        <v>38</v>
      </c>
      <c r="B47" s="40" t="s">
        <v>89</v>
      </c>
      <c r="C47" s="41" t="s">
        <v>94</v>
      </c>
      <c r="D47" s="40"/>
      <c r="E47" s="42" t="s">
        <v>9</v>
      </c>
      <c r="F47" s="52">
        <v>1</v>
      </c>
      <c r="G47" s="43"/>
      <c r="H47" s="44">
        <f t="shared" si="0"/>
        <v>0</v>
      </c>
      <c r="I47" s="44">
        <f>J47-H47</f>
        <v>0</v>
      </c>
      <c r="J47" s="44">
        <f t="shared" si="1"/>
        <v>0</v>
      </c>
      <c r="K47" s="45"/>
    </row>
    <row r="48" spans="1:11" ht="18">
      <c r="A48" s="42">
        <v>39</v>
      </c>
      <c r="B48" s="40" t="s">
        <v>89</v>
      </c>
      <c r="C48" s="41" t="s">
        <v>95</v>
      </c>
      <c r="D48" s="40"/>
      <c r="E48" s="42" t="s">
        <v>9</v>
      </c>
      <c r="F48" s="52">
        <v>1</v>
      </c>
      <c r="G48" s="43"/>
      <c r="H48" s="44">
        <f t="shared" si="0"/>
        <v>0</v>
      </c>
      <c r="I48" s="44">
        <f>J48-H48</f>
        <v>0</v>
      </c>
      <c r="J48" s="44">
        <f t="shared" si="1"/>
        <v>0</v>
      </c>
      <c r="K48" s="45"/>
    </row>
    <row r="49" spans="1:11" ht="18">
      <c r="A49" s="42">
        <v>40</v>
      </c>
      <c r="B49" s="40" t="s">
        <v>89</v>
      </c>
      <c r="C49" s="41" t="s">
        <v>96</v>
      </c>
      <c r="D49" s="40"/>
      <c r="E49" s="42" t="s">
        <v>9</v>
      </c>
      <c r="F49" s="52">
        <v>1</v>
      </c>
      <c r="G49" s="43"/>
      <c r="H49" s="44">
        <f t="shared" si="0"/>
        <v>0</v>
      </c>
      <c r="I49" s="44">
        <f>J49-H49</f>
        <v>0</v>
      </c>
      <c r="J49" s="44">
        <f t="shared" si="1"/>
        <v>0</v>
      </c>
      <c r="K49" s="45"/>
    </row>
    <row r="50" spans="1:11" ht="18">
      <c r="A50" s="42">
        <v>41</v>
      </c>
      <c r="B50" s="40" t="s">
        <v>89</v>
      </c>
      <c r="C50" s="41" t="s">
        <v>97</v>
      </c>
      <c r="D50" s="40"/>
      <c r="E50" s="42" t="s">
        <v>9</v>
      </c>
      <c r="F50" s="52">
        <v>1</v>
      </c>
      <c r="G50" s="43"/>
      <c r="H50" s="44">
        <f t="shared" si="0"/>
        <v>0</v>
      </c>
      <c r="I50" s="44">
        <f>J50-H50</f>
        <v>0</v>
      </c>
      <c r="J50" s="44">
        <f t="shared" si="1"/>
        <v>0</v>
      </c>
      <c r="K50" s="45"/>
    </row>
    <row r="51" spans="1:11" ht="18">
      <c r="A51" s="42">
        <v>42</v>
      </c>
      <c r="B51" s="40" t="s">
        <v>89</v>
      </c>
      <c r="C51" s="41" t="s">
        <v>98</v>
      </c>
      <c r="D51" s="40"/>
      <c r="E51" s="42" t="s">
        <v>9</v>
      </c>
      <c r="F51" s="52">
        <v>1</v>
      </c>
      <c r="G51" s="43"/>
      <c r="H51" s="44">
        <f t="shared" si="0"/>
        <v>0</v>
      </c>
      <c r="I51" s="44">
        <f>J51-H51</f>
        <v>0</v>
      </c>
      <c r="J51" s="44">
        <f t="shared" si="1"/>
        <v>0</v>
      </c>
      <c r="K51" s="45"/>
    </row>
    <row r="52" spans="1:11" ht="18">
      <c r="A52" s="42">
        <v>43</v>
      </c>
      <c r="B52" s="40" t="s">
        <v>89</v>
      </c>
      <c r="C52" s="41" t="s">
        <v>99</v>
      </c>
      <c r="D52" s="40"/>
      <c r="E52" s="42" t="s">
        <v>9</v>
      </c>
      <c r="F52" s="52">
        <v>1</v>
      </c>
      <c r="G52" s="43"/>
      <c r="H52" s="44">
        <f t="shared" si="0"/>
        <v>0</v>
      </c>
      <c r="I52" s="44">
        <f>J52-H52</f>
        <v>0</v>
      </c>
      <c r="J52" s="44">
        <f t="shared" si="1"/>
        <v>0</v>
      </c>
      <c r="K52" s="45"/>
    </row>
    <row r="53" spans="1:11" ht="18">
      <c r="A53" s="42">
        <v>44</v>
      </c>
      <c r="B53" s="40" t="s">
        <v>89</v>
      </c>
      <c r="C53" s="41" t="s">
        <v>100</v>
      </c>
      <c r="D53" s="40"/>
      <c r="E53" s="42" t="s">
        <v>9</v>
      </c>
      <c r="F53" s="52">
        <v>1</v>
      </c>
      <c r="G53" s="43"/>
      <c r="H53" s="44">
        <f t="shared" si="0"/>
        <v>0</v>
      </c>
      <c r="I53" s="44">
        <f>J53-H53</f>
        <v>0</v>
      </c>
      <c r="J53" s="44">
        <f t="shared" si="1"/>
        <v>0</v>
      </c>
      <c r="K53" s="45"/>
    </row>
    <row r="54" spans="1:11" ht="15">
      <c r="A54" s="46" t="s">
        <v>12</v>
      </c>
      <c r="B54" s="47"/>
      <c r="C54" s="47"/>
      <c r="D54" s="47"/>
      <c r="E54" s="47"/>
      <c r="F54" s="47"/>
      <c r="G54" s="48"/>
      <c r="H54" s="49">
        <f>SUM(H10:H53)</f>
        <v>0</v>
      </c>
      <c r="I54" s="50">
        <f>J54-H54</f>
        <v>0</v>
      </c>
      <c r="J54" s="49">
        <f>SUM(J10:J53)</f>
        <v>0</v>
      </c>
      <c r="K54" s="51"/>
    </row>
  </sheetData>
  <sheetProtection/>
  <mergeCells count="14">
    <mergeCell ref="A54:G54"/>
    <mergeCell ref="A6:C6"/>
    <mergeCell ref="E6:K6"/>
    <mergeCell ref="A8:K8"/>
    <mergeCell ref="A7:K7"/>
    <mergeCell ref="N7:S7"/>
    <mergeCell ref="A1:K1"/>
    <mergeCell ref="A2:K3"/>
    <mergeCell ref="N2:S2"/>
    <mergeCell ref="N3:S3"/>
    <mergeCell ref="N4:S4"/>
    <mergeCell ref="A5:K5"/>
    <mergeCell ref="M5:M6"/>
    <mergeCell ref="N5:S6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2023-04-21T09:28:56Z</dcterms:modified>
  <cp:category/>
  <cp:version/>
  <cp:contentType/>
  <cp:contentStatus/>
</cp:coreProperties>
</file>