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1280" windowHeight="6990" activeTab="0"/>
  </bookViews>
  <sheets>
    <sheet name="Załącznik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<sst xmlns="http://schemas.openxmlformats.org/spreadsheetml/2006/main" count="30" uniqueCount="27">
  <si>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 xml:space="preserve"> </t>
  </si>
  <si>
    <t>% VAT</t>
  </si>
  <si>
    <t>j.m.</t>
  </si>
  <si>
    <t>RAZEM WARTOŚĆ:</t>
  </si>
  <si>
    <t>NETTO:</t>
  </si>
  <si>
    <t>BRUTTO:</t>
  </si>
  <si>
    <t>Opis przedmiotu zamówienia</t>
  </si>
  <si>
    <t xml:space="preserve">             do umowy nr ………………………….</t>
  </si>
  <si>
    <t>z dnia ………………………….</t>
  </si>
  <si>
    <t xml:space="preserve">Ilość </t>
  </si>
  <si>
    <t>Łącznie              wartość brutto</t>
  </si>
  <si>
    <t>Cena jednostkowa netto</t>
  </si>
  <si>
    <t>Lp.</t>
  </si>
  <si>
    <t>Łącznie                 wartość netto</t>
  </si>
  <si>
    <t>Załącznik nr 1</t>
  </si>
  <si>
    <t>ZADANIE NR 1</t>
  </si>
  <si>
    <t>op.</t>
  </si>
  <si>
    <t>Nazwa handlowa</t>
  </si>
  <si>
    <t>Producent</t>
  </si>
  <si>
    <r>
      <t xml:space="preserve">Wchłanialny sterylny, hemostatyczny opatrunek chirurgiczny (gąbka), ulegający całkowitemu rozkładowi w organizmie. Zbudowany z kolagenu końskiego pokrytego klejem fibrynowym, składający się z fibrynogenu (5,5 mg/cm² ) i trombiny ludzkiej (2,0 j.m./cm²) o wymiarach: </t>
    </r>
    <r>
      <rPr>
        <b/>
        <sz val="11"/>
        <rFont val="Calibri"/>
        <family val="2"/>
      </rPr>
      <t>9,5 cm x 4,8 cm</t>
    </r>
    <r>
      <rPr>
        <sz val="11"/>
        <rFont val="Calibri"/>
        <family val="2"/>
      </rPr>
      <t>. Zaoferowany produkt musi posiadać rejestrację produktu leczniczego.   1 opakowanie = 1sztuka.</t>
    </r>
  </si>
  <si>
    <r>
      <t>Wchłanialny sterylny, hemostatyczny opatrunek chirurgiczny (gąbka), ulegający całkowitemu rozkładowi w organizmie. Zbudowany z kolagenu końskiego pokrytego klejem fibrynowym, składający się z fibrynogenu (5,5 mg/cm² ) i trombiny ludzkiej (2,0 j.m./cm²) o wymiarach:</t>
    </r>
    <r>
      <rPr>
        <b/>
        <sz val="11"/>
        <rFont val="Calibri"/>
        <family val="2"/>
      </rPr>
      <t xml:space="preserve"> 4,8 cm x 4,8 cm</t>
    </r>
    <r>
      <rPr>
        <sz val="11"/>
        <rFont val="Calibri"/>
        <family val="2"/>
      </rPr>
      <t xml:space="preserve">. </t>
    </r>
    <r>
      <rPr>
        <b/>
        <sz val="11"/>
        <rFont val="Calibri"/>
        <family val="2"/>
      </rPr>
      <t>Rolowana matryca.</t>
    </r>
    <r>
      <rPr>
        <sz val="11"/>
        <rFont val="Calibri"/>
        <family val="2"/>
      </rPr>
      <t xml:space="preserve"> Zaoferowany produkt musi posiadać rejestrację produktu leczniczego. 1 opakowanie = 1sztuka.</t>
    </r>
  </si>
  <si>
    <r>
      <t xml:space="preserve">Wchłanialny sterylny, hemostatyczny opatrunek chirurgiczny (gąbka), ulegający całkowitemu rozkładowi w organizmie. Zbudowany z kolagenu końskiego pokrytego klejem fibrynowym, składający się z fibrynogenu (5,5 mg/cm² ) i trombiny ludzkiej (2,0 j.m./cm²) o wymiarach: </t>
    </r>
    <r>
      <rPr>
        <b/>
        <sz val="11"/>
        <rFont val="Calibri"/>
        <family val="2"/>
      </rPr>
      <t>4,8 cm x 4,8 cm</t>
    </r>
    <r>
      <rPr>
        <sz val="11"/>
        <rFont val="Calibri"/>
        <family val="2"/>
      </rPr>
      <t xml:space="preserve">. Zaoferowany produkt musi posiadać rejestrację produktu leczniczego. 1 opakowanie = </t>
    </r>
    <r>
      <rPr>
        <b/>
        <sz val="11"/>
        <rFont val="Calibri"/>
        <family val="2"/>
      </rPr>
      <t>2sztuki.</t>
    </r>
  </si>
  <si>
    <r>
      <t xml:space="preserve">Wchłanialny sterylny, hemostatyczny opatrunek chirurgiczny (gąbka), ulegający całkowitemu rozkładowi w organizmie. Zbudowany z kolagenu końskiego pokrytego klejem fibrynowym, składający się z fibrynogenu (5,5 mg/cm² ) i trombiny ludzkiej (2,0 j.m./cm²) o wymiarach: </t>
    </r>
    <r>
      <rPr>
        <b/>
        <sz val="11"/>
        <rFont val="Calibri"/>
        <family val="2"/>
      </rPr>
      <t>3 cm x 2,5 cm</t>
    </r>
    <r>
      <rPr>
        <sz val="11"/>
        <rFont val="Calibri"/>
        <family val="2"/>
      </rPr>
      <t>. Zaoferowany produkt musi posiadać rejestrację produktu leczniczego. 1 opakowanie = 1sztuka.</t>
    </r>
  </si>
  <si>
    <t>EAN</t>
  </si>
  <si>
    <t>Zakup wraz z dostawą gąbki leczniczej na okres od 01.06.2024 do 31.05.2025</t>
  </si>
  <si>
    <t>Zamawiający dopuszcza zamianę jednej postaci na inną  z zachowaniem drogi podania.</t>
  </si>
  <si>
    <t>Zamawiający dopuszcza możliwość zaoferowania innej ilości w opakowaniach handlowych, pod warunkiem, że będzie występowała możliwość przeliczenia ilości opakowań handlowych na ilość zgodną z SWZ tylko i wyłącznie na pełne opakowania.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</si>
</sst>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0.000"/>
    <numFmt numFmtId="167" formatCode="#,##0.000"/>
    <numFmt numFmtId="168" formatCode="#,##0.0000"/>
    <numFmt numFmtId="169" formatCode="#,##0.00000"/>
    <numFmt numFmtId="170" formatCode="#,##0.000000"/>
    <numFmt numFmtId="171" formatCode="#,##0.0000000"/>
    <numFmt numFmtId="172" formatCode="#,##0.00000000"/>
    <numFmt numFmtId="173" formatCode="#,##0.000000000"/>
    <numFmt numFmtId="174" formatCode="#,##0.0000000000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#,##0.00\ _z_ł"/>
  </numFmts>
  <fonts count="5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16"/>
      <name val="Arial CE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u val="single"/>
      <sz val="10"/>
      <color indexed="2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9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vertical="center" wrapText="1"/>
    </xf>
    <xf numFmtId="0" fontId="13" fillId="0" borderId="12" xfId="0" applyFont="1" applyBorder="1" applyAlignment="1">
      <alignment horizontal="center" vertical="center" wrapText="1"/>
    </xf>
    <xf numFmtId="3" fontId="13" fillId="0" borderId="12" xfId="0" applyNumberFormat="1" applyFont="1" applyBorder="1" applyAlignment="1">
      <alignment horizontal="center" vertical="center" wrapText="1"/>
    </xf>
    <xf numFmtId="179" fontId="13" fillId="0" borderId="12" xfId="0" applyNumberFormat="1" applyFont="1" applyBorder="1" applyAlignment="1">
      <alignment horizontal="center" vertical="center" wrapText="1"/>
    </xf>
    <xf numFmtId="9" fontId="13" fillId="0" borderId="12" xfId="54" applyFont="1" applyBorder="1" applyAlignment="1">
      <alignment horizontal="center" vertical="center" wrapText="1"/>
    </xf>
    <xf numFmtId="179" fontId="13" fillId="0" borderId="12" xfId="54" applyNumberFormat="1" applyFont="1" applyBorder="1" applyAlignment="1">
      <alignment horizontal="center" vertical="center" wrapText="1"/>
    </xf>
    <xf numFmtId="0" fontId="13" fillId="0" borderId="12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179" fontId="14" fillId="33" borderId="16" xfId="0" applyNumberFormat="1" applyFont="1" applyFill="1" applyBorder="1" applyAlignment="1">
      <alignment horizontal="center" vertical="center" wrapText="1"/>
    </xf>
    <xf numFmtId="179" fontId="14" fillId="0" borderId="17" xfId="0" applyNumberFormat="1" applyFont="1" applyBorder="1" applyAlignment="1">
      <alignment horizontal="center" vertical="center" wrapText="1"/>
    </xf>
    <xf numFmtId="0" fontId="14" fillId="0" borderId="17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right" vertical="center" wrapText="1"/>
    </xf>
    <xf numFmtId="0" fontId="32" fillId="0" borderId="0" xfId="0" applyFont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 wrapText="1"/>
    </xf>
    <xf numFmtId="49" fontId="13" fillId="0" borderId="16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right" vertical="center" wrapText="1"/>
    </xf>
    <xf numFmtId="0" fontId="14" fillId="0" borderId="16" xfId="0" applyFont="1" applyBorder="1" applyAlignment="1">
      <alignment vertical="center" wrapText="1"/>
    </xf>
    <xf numFmtId="0" fontId="14" fillId="0" borderId="17" xfId="0" applyFont="1" applyBorder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view="pageBreakPreview" zoomScale="90" zoomScaleNormal="75" zoomScaleSheetLayoutView="90" workbookViewId="0" topLeftCell="A16">
      <selection activeCell="A19" sqref="A19:K20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7.75390625" style="1" customWidth="1"/>
    <col min="4" max="4" width="6.875" style="1" customWidth="1"/>
    <col min="5" max="5" width="16.00390625" style="1" customWidth="1"/>
    <col min="6" max="6" width="17.125" style="1" customWidth="1"/>
    <col min="7" max="7" width="13.625" style="1" customWidth="1"/>
    <col min="8" max="8" width="17.75390625" style="1" customWidth="1"/>
    <col min="9" max="10" width="15.25390625" style="1" customWidth="1"/>
    <col min="11" max="11" width="15.875" style="1" customWidth="1"/>
    <col min="12" max="12" width="60.75390625" style="1" customWidth="1"/>
    <col min="13" max="16384" width="9.125" style="1" customWidth="1"/>
  </cols>
  <sheetData>
    <row r="1" spans="1:11" ht="25.5" customHeight="1">
      <c r="A1" s="20"/>
      <c r="B1" s="20"/>
      <c r="C1" s="20"/>
      <c r="D1" s="20"/>
      <c r="E1" s="20"/>
      <c r="F1" s="41"/>
      <c r="G1" s="41"/>
      <c r="H1" s="41"/>
      <c r="I1" s="41"/>
      <c r="J1" s="41"/>
      <c r="K1" s="41"/>
    </row>
    <row r="2" spans="1:11" ht="24.75" customHeight="1">
      <c r="A2" s="20"/>
      <c r="B2" s="20"/>
      <c r="C2" s="20"/>
      <c r="D2" s="20"/>
      <c r="E2" s="20"/>
      <c r="F2" s="41"/>
      <c r="G2" s="41"/>
      <c r="H2" s="41"/>
      <c r="I2" s="41"/>
      <c r="J2" s="41"/>
      <c r="K2" s="41"/>
    </row>
    <row r="3" spans="1:12" s="10" customFormat="1" ht="27" customHeight="1">
      <c r="A3" s="20"/>
      <c r="B3" s="21"/>
      <c r="C3" s="22"/>
      <c r="D3" s="22"/>
      <c r="E3" s="22" t="s">
        <v>0</v>
      </c>
      <c r="F3" s="41"/>
      <c r="G3" s="41"/>
      <c r="H3" s="41"/>
      <c r="I3" s="41"/>
      <c r="J3" s="41"/>
      <c r="K3" s="41"/>
      <c r="L3" s="9"/>
    </row>
    <row r="4" spans="1:12" s="10" customFormat="1" ht="25.5" customHeight="1">
      <c r="A4" s="23"/>
      <c r="B4" s="23"/>
      <c r="C4" s="22"/>
      <c r="D4" s="22"/>
      <c r="E4" s="22"/>
      <c r="F4" s="42" t="s">
        <v>14</v>
      </c>
      <c r="G4" s="42"/>
      <c r="H4" s="42"/>
      <c r="I4" s="42"/>
      <c r="J4" s="42"/>
      <c r="K4" s="42"/>
      <c r="L4" s="9"/>
    </row>
    <row r="5" spans="1:12" s="10" customFormat="1" ht="25.5" customHeight="1">
      <c r="A5" s="23"/>
      <c r="B5" s="23"/>
      <c r="C5" s="22"/>
      <c r="D5" s="22"/>
      <c r="E5" s="22"/>
      <c r="F5" s="42" t="s">
        <v>7</v>
      </c>
      <c r="G5" s="42"/>
      <c r="H5" s="42"/>
      <c r="I5" s="42"/>
      <c r="J5" s="42"/>
      <c r="K5" s="42"/>
      <c r="L5" s="9"/>
    </row>
    <row r="6" spans="1:12" s="10" customFormat="1" ht="27" customHeight="1">
      <c r="A6" s="23"/>
      <c r="B6" s="23"/>
      <c r="C6" s="22"/>
      <c r="D6" s="22"/>
      <c r="E6" s="22"/>
      <c r="F6" s="42" t="s">
        <v>8</v>
      </c>
      <c r="G6" s="42"/>
      <c r="H6" s="42"/>
      <c r="I6" s="42"/>
      <c r="J6" s="42"/>
      <c r="K6" s="42"/>
      <c r="L6" s="9"/>
    </row>
    <row r="7" spans="1:12" s="10" customFormat="1" ht="20.25">
      <c r="A7" s="23"/>
      <c r="B7" s="23"/>
      <c r="C7" s="22"/>
      <c r="D7" s="22"/>
      <c r="E7" s="22"/>
      <c r="F7" s="40"/>
      <c r="G7" s="40"/>
      <c r="H7" s="40"/>
      <c r="I7" s="42" t="s">
        <v>15</v>
      </c>
      <c r="J7" s="42"/>
      <c r="K7" s="42"/>
      <c r="L7" s="9"/>
    </row>
    <row r="8" spans="1:11" s="11" customFormat="1" ht="21" customHeight="1">
      <c r="A8" s="45" t="s">
        <v>24</v>
      </c>
      <c r="B8" s="46"/>
      <c r="C8" s="46"/>
      <c r="D8" s="46"/>
      <c r="E8" s="46"/>
      <c r="F8" s="46"/>
      <c r="G8" s="46"/>
      <c r="H8" s="46"/>
      <c r="I8" s="46"/>
      <c r="J8" s="46"/>
      <c r="K8" s="46"/>
    </row>
    <row r="9" spans="1:12" s="12" customFormat="1" ht="19.5" thickBot="1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11"/>
    </row>
    <row r="10" spans="1:12" s="12" customFormat="1" ht="18.75">
      <c r="A10" s="48" t="s">
        <v>12</v>
      </c>
      <c r="B10" s="48" t="s">
        <v>6</v>
      </c>
      <c r="C10" s="48" t="s">
        <v>2</v>
      </c>
      <c r="D10" s="48" t="s">
        <v>9</v>
      </c>
      <c r="E10" s="48" t="s">
        <v>11</v>
      </c>
      <c r="F10" s="48" t="s">
        <v>13</v>
      </c>
      <c r="G10" s="48" t="s">
        <v>1</v>
      </c>
      <c r="H10" s="48" t="s">
        <v>10</v>
      </c>
      <c r="I10" s="48" t="s">
        <v>17</v>
      </c>
      <c r="J10" s="48" t="s">
        <v>23</v>
      </c>
      <c r="K10" s="48" t="s">
        <v>18</v>
      </c>
      <c r="L10" s="11"/>
    </row>
    <row r="11" spans="1:12" s="12" customFormat="1" ht="18.7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11"/>
    </row>
    <row r="12" spans="1:12" s="12" customFormat="1" ht="18" customHeight="1" thickBot="1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11"/>
    </row>
    <row r="13" spans="1:11" s="8" customFormat="1" ht="15.75" customHeight="1" thickBot="1">
      <c r="A13" s="24">
        <v>1</v>
      </c>
      <c r="B13" s="24">
        <v>2</v>
      </c>
      <c r="C13" s="24">
        <v>3</v>
      </c>
      <c r="D13" s="24">
        <v>4</v>
      </c>
      <c r="E13" s="24">
        <v>5</v>
      </c>
      <c r="F13" s="24">
        <v>6</v>
      </c>
      <c r="G13" s="24">
        <v>7</v>
      </c>
      <c r="H13" s="24">
        <v>8</v>
      </c>
      <c r="I13" s="24">
        <v>9</v>
      </c>
      <c r="J13" s="39">
        <v>10</v>
      </c>
      <c r="K13" s="24">
        <v>11</v>
      </c>
    </row>
    <row r="14" spans="1:11" s="2" customFormat="1" ht="75">
      <c r="A14" s="25">
        <v>1</v>
      </c>
      <c r="B14" s="26" t="s">
        <v>19</v>
      </c>
      <c r="C14" s="27" t="s">
        <v>16</v>
      </c>
      <c r="D14" s="28">
        <v>38</v>
      </c>
      <c r="E14" s="29"/>
      <c r="F14" s="29">
        <f>ROUND(D14*E14,2)</f>
        <v>0</v>
      </c>
      <c r="G14" s="30"/>
      <c r="H14" s="31">
        <f>ROUND(F14*G14+F14,2)</f>
        <v>0</v>
      </c>
      <c r="I14" s="31"/>
      <c r="J14" s="31"/>
      <c r="K14" s="32"/>
    </row>
    <row r="15" spans="1:11" s="2" customFormat="1" ht="75">
      <c r="A15" s="33">
        <v>2</v>
      </c>
      <c r="B15" s="26" t="s">
        <v>20</v>
      </c>
      <c r="C15" s="27" t="s">
        <v>16</v>
      </c>
      <c r="D15" s="28">
        <v>10</v>
      </c>
      <c r="E15" s="29"/>
      <c r="F15" s="29">
        <f>ROUND(D15*E15,2)</f>
        <v>0</v>
      </c>
      <c r="G15" s="30"/>
      <c r="H15" s="31">
        <f>ROUND(F15*G15+F15,2)</f>
        <v>0</v>
      </c>
      <c r="I15" s="31"/>
      <c r="J15" s="31"/>
      <c r="K15" s="32"/>
    </row>
    <row r="16" spans="1:11" s="2" customFormat="1" ht="75">
      <c r="A16" s="33">
        <v>3</v>
      </c>
      <c r="B16" s="26" t="s">
        <v>21</v>
      </c>
      <c r="C16" s="27" t="s">
        <v>16</v>
      </c>
      <c r="D16" s="28">
        <v>12</v>
      </c>
      <c r="E16" s="29"/>
      <c r="F16" s="29">
        <f>ROUND(D16*E16,2)</f>
        <v>0</v>
      </c>
      <c r="G16" s="30"/>
      <c r="H16" s="31">
        <f>ROUND(F16*G16+F16,2)</f>
        <v>0</v>
      </c>
      <c r="I16" s="31"/>
      <c r="J16" s="31"/>
      <c r="K16" s="32"/>
    </row>
    <row r="17" spans="1:11" s="2" customFormat="1" ht="75.75" thickBot="1">
      <c r="A17" s="33">
        <v>4</v>
      </c>
      <c r="B17" s="26" t="s">
        <v>22</v>
      </c>
      <c r="C17" s="27" t="s">
        <v>16</v>
      </c>
      <c r="D17" s="28">
        <v>5</v>
      </c>
      <c r="E17" s="29"/>
      <c r="F17" s="29">
        <f>ROUND(D17*E17,2)</f>
        <v>0</v>
      </c>
      <c r="G17" s="30"/>
      <c r="H17" s="31">
        <f>ROUND(F17*G17+F17,2)</f>
        <v>0</v>
      </c>
      <c r="I17" s="31"/>
      <c r="J17" s="31"/>
      <c r="K17" s="32"/>
    </row>
    <row r="18" spans="1:13" s="5" customFormat="1" ht="18.75" thickBot="1">
      <c r="A18" s="34"/>
      <c r="B18" s="51" t="s">
        <v>3</v>
      </c>
      <c r="C18" s="52"/>
      <c r="D18" s="53"/>
      <c r="E18" s="35" t="s">
        <v>4</v>
      </c>
      <c r="F18" s="36">
        <f>SUM(F14:F17)</f>
        <v>0</v>
      </c>
      <c r="G18" s="35" t="s">
        <v>5</v>
      </c>
      <c r="H18" s="37">
        <f>SUM(H14:H17)</f>
        <v>0</v>
      </c>
      <c r="I18" s="37"/>
      <c r="J18" s="37"/>
      <c r="K18" s="38"/>
      <c r="L18" s="13"/>
      <c r="M18" s="14"/>
    </row>
    <row r="19" spans="1:14" s="3" customFormat="1" ht="24" customHeight="1">
      <c r="A19" s="55" t="s">
        <v>26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N19" s="4"/>
    </row>
    <row r="20" spans="1:11" s="7" customFormat="1" ht="24.75" customHeight="1">
      <c r="A20" s="54" t="s">
        <v>25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</row>
    <row r="21" spans="1:11" s="7" customFormat="1" ht="19.5" customHeight="1">
      <c r="A21" s="20"/>
      <c r="B21" s="20"/>
      <c r="C21" s="20"/>
      <c r="D21" s="20"/>
      <c r="E21" s="20"/>
      <c r="F21" s="43"/>
      <c r="G21" s="43"/>
      <c r="H21" s="43"/>
      <c r="I21" s="43"/>
      <c r="J21" s="43"/>
      <c r="K21" s="44"/>
    </row>
    <row r="22" spans="1:11" ht="20.25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1:11" s="6" customFormat="1" ht="16.5" customHeight="1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8"/>
    </row>
    <row r="24" spans="1:11" s="6" customFormat="1" ht="16.5" customHeight="1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8"/>
    </row>
    <row r="60" ht="15.75">
      <c r="D60" s="19"/>
    </row>
  </sheetData>
  <sheetProtection/>
  <mergeCells count="23">
    <mergeCell ref="I7:K7"/>
    <mergeCell ref="K10:K12"/>
    <mergeCell ref="E10:E12"/>
    <mergeCell ref="G10:G12"/>
    <mergeCell ref="D10:D12"/>
    <mergeCell ref="F10:F12"/>
    <mergeCell ref="I10:I12"/>
    <mergeCell ref="J10:J12"/>
    <mergeCell ref="F21:K21"/>
    <mergeCell ref="A8:K9"/>
    <mergeCell ref="A10:A12"/>
    <mergeCell ref="B10:B12"/>
    <mergeCell ref="C10:C12"/>
    <mergeCell ref="H10:H12"/>
    <mergeCell ref="B18:D18"/>
    <mergeCell ref="A19:K19"/>
    <mergeCell ref="A20:K20"/>
    <mergeCell ref="F1:K1"/>
    <mergeCell ref="F2:K2"/>
    <mergeCell ref="F3:K3"/>
    <mergeCell ref="F4:K4"/>
    <mergeCell ref="F5:K5"/>
    <mergeCell ref="F6:K6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 ZOZ nad MIDZ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Rożek Ewa</dc:creator>
  <cp:keywords/>
  <dc:description/>
  <cp:lastModifiedBy>Agnieszka Kormanek</cp:lastModifiedBy>
  <cp:lastPrinted>2022-10-20T09:05:07Z</cp:lastPrinted>
  <dcterms:created xsi:type="dcterms:W3CDTF">2003-01-19T12:08:21Z</dcterms:created>
  <dcterms:modified xsi:type="dcterms:W3CDTF">2024-01-30T13:10:10Z</dcterms:modified>
  <cp:category/>
  <cp:version/>
  <cp:contentType/>
  <cp:contentStatus/>
</cp:coreProperties>
</file>