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805" tabRatio="813" activeTab="1"/>
  </bookViews>
  <sheets>
    <sheet name="formularz oferty" sheetId="1" r:id="rId1"/>
    <sheet name="część 1" sheetId="2" r:id="rId2"/>
  </sheets>
  <definedNames>
    <definedName name="_xlnm.Print_Area" localSheetId="1">'część 1'!$A$1:$I$104</definedName>
    <definedName name="_xlnm.Print_Area" localSheetId="0">'formularz oferty'!$A$1:$D$55</definedName>
  </definedNames>
  <calcPr fullCalcOnLoad="1"/>
</workbook>
</file>

<file path=xl/sharedStrings.xml><?xml version="1.0" encoding="utf-8"?>
<sst xmlns="http://schemas.openxmlformats.org/spreadsheetml/2006/main" count="213" uniqueCount="149">
  <si>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</si>
  <si>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</si>
  <si>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</si>
  <si>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</si>
  <si>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</si>
  <si>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</si>
  <si>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</si>
  <si>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</si>
  <si>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</si>
  <si>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</si>
  <si>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</si>
  <si>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</si>
  <si>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</si>
  <si>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</si>
  <si>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</si>
  <si>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</si>
  <si>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</si>
  <si>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</si>
  <si>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</si>
  <si>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</si>
  <si>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</si>
  <si>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</si>
  <si>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</si>
  <si>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</si>
  <si>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</si>
  <si>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</si>
  <si>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</si>
  <si>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</si>
  <si>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</si>
  <si>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</si>
  <si>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</si>
  <si>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</si>
  <si>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</si>
  <si>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</si>
  <si>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</si>
  <si>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Ilość</t>
  </si>
  <si>
    <t>Arkusz cenowy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</si>
  <si>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</si>
  <si>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</si>
  <si>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</si>
  <si>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</si>
  <si>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</si>
  <si>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</si>
  <si>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</si>
  <si>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</si>
  <si>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</si>
  <si>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Opis przedmiotu zamówienia</t>
  </si>
  <si>
    <t>Numer katalogowy (jeżeli istnieje)</t>
  </si>
  <si>
    <t>…</t>
  </si>
  <si>
    <t xml:space="preserve"> </t>
  </si>
  <si>
    <t>Oferowana ilość opakowań*</t>
  </si>
  <si>
    <t>Oferowana wielkość produktu stanowiąca jedno opakowanie**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</si>
  <si>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</si>
  <si>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</si>
  <si>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</si>
  <si>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</si>
  <si>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</si>
  <si>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</si>
  <si>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część zamówienia:
nazwa (firma) podwykonawcy:</t>
  </si>
  <si>
    <t>...……………………………..…………………………...
………………………………..…………………………..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</si>
  <si>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</si>
  <si>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</si>
  <si>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</si>
  <si>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</si>
  <si>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</si>
  <si>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</si>
  <si>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</si>
  <si>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Załącznik nr 1 do SWZ</t>
  </si>
  <si>
    <t>Załącznik nr 1a do SWZ</t>
  </si>
  <si>
    <t>RAZEM:</t>
  </si>
  <si>
    <t>j.m</t>
  </si>
  <si>
    <t>oznaczeń</t>
  </si>
  <si>
    <t>Lp.</t>
  </si>
  <si>
    <t>^ jeżeli wybór oferty będzie prowadził do powstania u Zamawiającego obowiązku podatkowego, zgodnie z przepisami o podatku od towarów i usług, należy podać cenę netto.</t>
  </si>
  <si>
    <t>Cena jednostkowa brutto ^ opakowania***</t>
  </si>
  <si>
    <t>Cena brutto ^ pozycji</t>
  </si>
  <si>
    <t xml:space="preserve">                                                                                                                     </t>
  </si>
  <si>
    <t>Cena brutto ^ :</t>
  </si>
  <si>
    <t>15.</t>
  </si>
  <si>
    <t>16.</t>
  </si>
  <si>
    <t>17.</t>
  </si>
  <si>
    <t>18.</t>
  </si>
  <si>
    <t>19.</t>
  </si>
  <si>
    <t>20.</t>
  </si>
  <si>
    <t>21.</t>
  </si>
  <si>
    <t>22.</t>
  </si>
  <si>
    <t>Zamawiający wymaga zaoferowania wszystkich odczynników, odczynników dodatkowych, kalibratorów, materiałów kontrolnych oraz materiałów zużywalnych koniecznych do wykonania  zamawianej ilości badań/oznaczeń kontrolnych zgodnie z procedurami określonymi przez producenta zestawów odczynnikowych.</t>
  </si>
  <si>
    <t>DFP.271.64.2022.AM</t>
  </si>
  <si>
    <t>Dostawa odczynników dla Zakładu Diagnostyki Hematologicznej i Genetyki</t>
  </si>
  <si>
    <t>*Jeżeli wykonawca nie poda tych informacji to Zamawiający przyjmie, że wykonawca nie zamierza powierzać żadnej części zamówienia podwykonawcy.
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</si>
  <si>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Oświadczamy, że zamierzamy powierzyć następujące części zamówienia podwykonawcom i jednocześnie podajemy nazwy (firmy) podwykonawców *^:</t>
  </si>
  <si>
    <t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Wymóg nie dotyczy materiałów zużywalnych.</t>
  </si>
  <si>
    <t>Oświadczamy, że zamówienie będziemy wykonywać do czasu wyczerpania kwoty wynagrodzenia umownego, jednak nie dłużej niż przez 12 miesięcy od daty zawarcia umowy.</t>
  </si>
  <si>
    <t>Przeciwciała monoklonalalne do diagnostyki i monitorowania  terapii u pacjentów z PNH i limfoproliferacjią przewlekłą metodą cytometrii przepływowej</t>
  </si>
  <si>
    <t xml:space="preserve">Human TruStain Human FcX ( Fc Receptor Blocking Solution ) </t>
  </si>
  <si>
    <t>CD157 PE</t>
  </si>
  <si>
    <t>CD59 PE</t>
  </si>
  <si>
    <t>CD27 BV510</t>
  </si>
  <si>
    <t>CD45 PerCp-Cy5.5</t>
  </si>
  <si>
    <t>CD7 FITC</t>
  </si>
  <si>
    <t>CD20 BV421</t>
  </si>
  <si>
    <t>CD117 PE/Cy7</t>
  </si>
  <si>
    <t>Ki-67 PE</t>
  </si>
  <si>
    <t>KAPPA APC</t>
  </si>
  <si>
    <t>IgM FITC</t>
  </si>
  <si>
    <t>IgM PerCP/Cy5.5</t>
  </si>
  <si>
    <t>FLAER - ALEXA488 Proaerolysin</t>
  </si>
  <si>
    <t>CD56 PE</t>
  </si>
  <si>
    <t>CD38 FITC multi epitope</t>
  </si>
  <si>
    <t>CD38 FITC</t>
  </si>
  <si>
    <t>CD81 APC-C750</t>
  </si>
  <si>
    <t>CD81 FITC</t>
  </si>
  <si>
    <t>LAMBDA APC-C750</t>
  </si>
  <si>
    <t>NG2 PE</t>
  </si>
  <si>
    <t>ODCZYNNIK</t>
  </si>
  <si>
    <t>KLON</t>
  </si>
  <si>
    <t>Potwierdzenie spełnienia</t>
  </si>
  <si>
    <t>(należy wpisać Tak lub Nie)*</t>
  </si>
  <si>
    <t xml:space="preserve">Human TruStain Human FcX </t>
  </si>
  <si>
    <t>(Fc Receptor Blocking Solution) Receptor Blocking Solution)</t>
  </si>
  <si>
    <t>nie dotyczy</t>
  </si>
  <si>
    <t>SY11B5</t>
  </si>
  <si>
    <t>OV9A2</t>
  </si>
  <si>
    <t>O323</t>
  </si>
  <si>
    <t>HI30</t>
  </si>
  <si>
    <t>CD7-687</t>
  </si>
  <si>
    <t>2H7</t>
  </si>
  <si>
    <t>104D2</t>
  </si>
  <si>
    <t>Ki-67</t>
  </si>
  <si>
    <t>Polyclonal</t>
  </si>
  <si>
    <t>MHM-88</t>
  </si>
  <si>
    <t xml:space="preserve">FLAER - ALEXA488 </t>
  </si>
  <si>
    <t>Proaerolysin</t>
  </si>
  <si>
    <t>C5.9</t>
  </si>
  <si>
    <t>multi epitope</t>
  </si>
  <si>
    <t>LD-38</t>
  </si>
  <si>
    <t>M.38</t>
  </si>
  <si>
    <t>AD 2</t>
  </si>
  <si>
    <t xml:space="preserve">12 C2 </t>
  </si>
  <si>
    <t>*Nie spełnianie któregokolwiek z wymagań granicznych przedstawionych w tabeli spowoduje odrzucenie oferty.</t>
  </si>
  <si>
    <t xml:space="preserve">Wymagania graniczne dotyczące przeciwciał monoklonalnych do diagnostyki i monitorowania terapii u pacjentów z PNH i limfoproliferacją przewlekłą metodą cytometrii przepływowej
</t>
  </si>
  <si>
    <t>Ilość oznaczeń szacowana na 12 miesięcy</t>
  </si>
  <si>
    <t>Termin ważności odczynników nie krótszy niż 1 rok od dostawy</t>
  </si>
  <si>
    <r>
      <t>Oświadczamy, że oferowane produkty</t>
    </r>
    <r>
      <rPr>
        <sz val="11"/>
        <color indexed="8"/>
        <rFont val="Times New Roman"/>
        <family val="1"/>
      </rPr>
      <t xml:space="preserve"> spełniają wszystkie postawione wymagania graniczne okreslone w zalączniku nr 1a do specyfikacji</t>
    </r>
    <r>
      <rPr>
        <sz val="11"/>
        <color indexed="10"/>
        <rFont val="Times New Roman"/>
        <family val="1"/>
      </rPr>
      <t>.</t>
    </r>
  </si>
  <si>
    <t xml:space="preserve"> 7.1</t>
  </si>
  <si>
    <r>
      <t xml:space="preserve">CD 73 </t>
    </r>
    <r>
      <rPr>
        <sz val="10"/>
        <color indexed="10"/>
        <rFont val="Times New Roman"/>
        <family val="1"/>
      </rPr>
      <t>PE</t>
    </r>
  </si>
  <si>
    <r>
      <t>CD  304</t>
    </r>
    <r>
      <rPr>
        <sz val="10"/>
        <color indexed="10"/>
        <rFont val="Times New Roman"/>
        <family val="1"/>
      </rPr>
      <t xml:space="preserve"> PE</t>
    </r>
  </si>
  <si>
    <r>
      <t xml:space="preserve">CD 73 </t>
    </r>
    <r>
      <rPr>
        <sz val="11"/>
        <color indexed="10"/>
        <rFont val="Times New Roman"/>
        <family val="1"/>
      </rPr>
      <t>PE</t>
    </r>
  </si>
  <si>
    <r>
      <t xml:space="preserve">CD 304 </t>
    </r>
    <r>
      <rPr>
        <sz val="11"/>
        <color indexed="10"/>
        <rFont val="Times New Roman"/>
        <family val="1"/>
      </rPr>
      <t>PE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</si>
</sst>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  <numFmt numFmtId="187" formatCode="[$-415]dddd\,\ d\ mmmm\ yyyy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center" vertical="top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1" fillId="0" borderId="11" xfId="0" applyFont="1" applyBorder="1" applyAlignment="1">
      <alignment horizontal="left" vertical="top" wrapText="1"/>
    </xf>
    <xf numFmtId="0" fontId="52" fillId="0" borderId="0" xfId="0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1" xfId="0" applyFont="1" applyBorder="1" applyAlignment="1">
      <alignment horizontal="left" vertical="top" wrapText="1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vertical="top"/>
      <protection locked="0"/>
    </xf>
    <xf numFmtId="0" fontId="51" fillId="0" borderId="0" xfId="0" applyFont="1" applyFill="1" applyBorder="1" applyAlignment="1" applyProtection="1">
      <alignment horizontal="left" vertical="top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2" fillId="34" borderId="0" xfId="0" applyFont="1" applyFill="1" applyBorder="1" applyAlignment="1" applyProtection="1">
      <alignment horizontal="center" vertical="center" wrapText="1"/>
      <protection locked="0"/>
    </xf>
    <xf numFmtId="0" fontId="52" fillId="34" borderId="0" xfId="0" applyFont="1" applyFill="1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 wrapText="1"/>
    </xf>
    <xf numFmtId="44" fontId="52" fillId="35" borderId="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Alignment="1" applyProtection="1">
      <alignment horizontal="left" vertical="top" wrapText="1"/>
      <protection locked="0"/>
    </xf>
    <xf numFmtId="0" fontId="51" fillId="0" borderId="13" xfId="0" applyFont="1" applyBorder="1" applyAlignment="1">
      <alignment horizontal="center" vertical="top" wrapText="1"/>
    </xf>
    <xf numFmtId="0" fontId="52" fillId="0" borderId="0" xfId="0" applyFont="1" applyAlignment="1">
      <alignment/>
    </xf>
    <xf numFmtId="175" fontId="51" fillId="33" borderId="14" xfId="45" applyNumberFormat="1" applyFont="1" applyFill="1" applyBorder="1" applyAlignment="1">
      <alignment horizontal="center" vertical="center" wrapText="1"/>
    </xf>
    <xf numFmtId="49" fontId="52" fillId="34" borderId="10" xfId="0" applyNumberFormat="1" applyFont="1" applyFill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3" fontId="52" fillId="0" borderId="14" xfId="0" applyNumberFormat="1" applyFont="1" applyFill="1" applyBorder="1" applyAlignment="1" applyProtection="1">
      <alignment horizontal="center" vertical="top" wrapText="1"/>
      <protection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52" fillId="0" borderId="10" xfId="76" applyFont="1" applyFill="1" applyBorder="1" applyAlignment="1" applyProtection="1">
      <alignment horizontal="center" vertical="top" wrapText="1"/>
      <protection locked="0"/>
    </xf>
    <xf numFmtId="0" fontId="51" fillId="0" borderId="10" xfId="0" applyFont="1" applyFill="1" applyBorder="1" applyAlignment="1" applyProtection="1">
      <alignment horizontal="righ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165" fontId="52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57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7" fillId="36" borderId="15" xfId="0" applyFont="1" applyFill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6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vertical="center"/>
    </xf>
    <xf numFmtId="3" fontId="52" fillId="0" borderId="10" xfId="57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left"/>
    </xf>
    <xf numFmtId="0" fontId="55" fillId="0" borderId="12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5" fillId="0" borderId="12" xfId="0" applyFont="1" applyFill="1" applyBorder="1" applyAlignment="1">
      <alignment/>
    </xf>
    <xf numFmtId="0" fontId="52" fillId="0" borderId="19" xfId="0" applyFont="1" applyFill="1" applyBorder="1" applyAlignment="1">
      <alignment horizontal="left"/>
    </xf>
    <xf numFmtId="0" fontId="52" fillId="0" borderId="10" xfId="0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vertical="center"/>
    </xf>
    <xf numFmtId="0" fontId="55" fillId="0" borderId="12" xfId="0" applyNumberFormat="1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5" fillId="0" borderId="0" xfId="0" applyFont="1" applyBorder="1" applyAlignment="1">
      <alignment/>
    </xf>
    <xf numFmtId="0" fontId="56" fillId="0" borderId="10" xfId="0" applyFont="1" applyBorder="1" applyAlignment="1">
      <alignment vertical="center"/>
    </xf>
    <xf numFmtId="0" fontId="52" fillId="0" borderId="10" xfId="57" applyFont="1" applyFill="1" applyBorder="1" applyAlignment="1">
      <alignment horizontal="left" vertical="center" wrapText="1"/>
      <protection/>
    </xf>
    <xf numFmtId="44" fontId="52" fillId="0" borderId="12" xfId="73" applyNumberFormat="1" applyFont="1" applyFill="1" applyBorder="1" applyAlignment="1" applyProtection="1">
      <alignment horizontal="right" vertical="top" wrapText="1"/>
      <protection locked="0"/>
    </xf>
    <xf numFmtId="44" fontId="52" fillId="0" borderId="14" xfId="73" applyNumberFormat="1" applyFont="1" applyFill="1" applyBorder="1" applyAlignment="1" applyProtection="1">
      <alignment horizontal="righ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20" xfId="0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2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/>
    </xf>
    <xf numFmtId="0" fontId="52" fillId="33" borderId="12" xfId="0" applyFont="1" applyFill="1" applyBorder="1" applyAlignment="1" applyProtection="1">
      <alignment horizontal="justify" vertical="top" wrapText="1"/>
      <protection/>
    </xf>
    <xf numFmtId="0" fontId="52" fillId="33" borderId="14" xfId="0" applyFont="1" applyFill="1" applyBorder="1" applyAlignment="1">
      <alignment horizontal="justify" vertical="top" wrapText="1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>
      <alignment horizontal="justify" vertical="top" wrapText="1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0" borderId="12" xfId="0" applyFont="1" applyFill="1" applyBorder="1" applyAlignment="1" applyProtection="1">
      <alignment vertical="top" wrapText="1"/>
      <protection locked="0"/>
    </xf>
    <xf numFmtId="0" fontId="52" fillId="0" borderId="14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justify" vertical="top" wrapText="1"/>
      <protection/>
    </xf>
    <xf numFmtId="0" fontId="53" fillId="0" borderId="21" xfId="0" applyFont="1" applyFill="1" applyBorder="1" applyAlignment="1" applyProtection="1">
      <alignment horizontal="justify" vertical="top" wrapText="1"/>
      <protection locked="0"/>
    </xf>
    <xf numFmtId="0" fontId="53" fillId="0" borderId="21" xfId="0" applyFont="1" applyBorder="1" applyAlignment="1">
      <alignment horizontal="justify" vertical="top" wrapText="1"/>
    </xf>
    <xf numFmtId="0" fontId="52" fillId="33" borderId="12" xfId="0" applyFont="1" applyFill="1" applyBorder="1" applyAlignment="1" applyProtection="1">
      <alignment horizontal="right" vertical="top" wrapText="1"/>
      <protection/>
    </xf>
    <xf numFmtId="0" fontId="52" fillId="33" borderId="14" xfId="0" applyFont="1" applyFill="1" applyBorder="1" applyAlignment="1">
      <alignment horizontal="right" vertical="top" wrapText="1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1" fillId="0" borderId="12" xfId="0" applyNumberFormat="1" applyFont="1" applyFill="1" applyBorder="1" applyAlignment="1" applyProtection="1">
      <alignment horizontal="left" vertical="top" wrapText="1"/>
      <protection locked="0"/>
    </xf>
    <xf numFmtId="3" fontId="51" fillId="0" borderId="14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vertical="top" wrapText="1"/>
      <protection locked="0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7" fillId="37" borderId="28" xfId="0" applyFont="1" applyFill="1" applyBorder="1" applyAlignment="1" applyProtection="1">
      <alignment horizontal="left" vertical="top" wrapText="1"/>
      <protection locked="0"/>
    </xf>
    <xf numFmtId="0" fontId="57" fillId="37" borderId="29" xfId="0" applyFont="1" applyFill="1" applyBorder="1" applyAlignment="1" applyProtection="1">
      <alignment horizontal="left" vertical="top" wrapText="1"/>
      <protection locked="0"/>
    </xf>
    <xf numFmtId="0" fontId="57" fillId="37" borderId="30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" fontId="58" fillId="0" borderId="22" xfId="0" applyNumberFormat="1" applyFont="1" applyBorder="1" applyAlignment="1">
      <alignment horizontal="center" vertical="center" wrapText="1"/>
    </xf>
    <xf numFmtId="16" fontId="58" fillId="0" borderId="23" xfId="0" applyNumberFormat="1" applyFont="1" applyBorder="1" applyAlignment="1">
      <alignment horizontal="center" vertical="center" wrapText="1"/>
    </xf>
    <xf numFmtId="16" fontId="58" fillId="0" borderId="18" xfId="0" applyNumberFormat="1" applyFont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44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4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top"/>
    </xf>
    <xf numFmtId="0" fontId="52" fillId="33" borderId="31" xfId="0" applyFont="1" applyFill="1" applyBorder="1" applyAlignment="1">
      <alignment horizontal="center" vertical="center" wrapText="1"/>
    </xf>
    <xf numFmtId="0" fontId="52" fillId="33" borderId="32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 2" xfId="55"/>
    <cellStyle name="Normal_SPIR-DBP" xfId="56"/>
    <cellStyle name="Normalny 14 2" xfId="57"/>
    <cellStyle name="Normalny 2" xfId="58"/>
    <cellStyle name="Normalny 2 2" xfId="59"/>
    <cellStyle name="Normalny 3" xfId="60"/>
    <cellStyle name="Normalny 4" xfId="61"/>
    <cellStyle name="Normalny 5" xfId="62"/>
    <cellStyle name="Normalny 6" xfId="63"/>
    <cellStyle name="Normalny 7" xfId="64"/>
    <cellStyle name="Obliczenia" xfId="65"/>
    <cellStyle name="Followed Hyperlink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3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view="pageBreakPreview" zoomScale="120" zoomScaleNormal="120" zoomScaleSheetLayoutView="120" workbookViewId="0" topLeftCell="A31">
      <selection activeCell="B36" sqref="B36:D36"/>
    </sheetView>
  </sheetViews>
  <sheetFormatPr defaultColWidth="9.00390625" defaultRowHeight="12.75"/>
  <cols>
    <col min="1" max="1" width="3.625" style="14" customWidth="1"/>
    <col min="2" max="2" width="29.125" style="14" customWidth="1"/>
    <col min="3" max="3" width="33.875" style="14" customWidth="1"/>
    <col min="4" max="4" width="56.125" style="3" customWidth="1"/>
    <col min="5" max="9" width="9.125" style="14" customWidth="1"/>
    <col min="10" max="10" width="16.625" style="14" customWidth="1"/>
    <col min="11" max="16384" width="9.125" style="14" customWidth="1"/>
  </cols>
  <sheetData>
    <row r="1" spans="3:4" ht="18" customHeight="1">
      <c r="C1" s="114" t="s">
        <v>67</v>
      </c>
      <c r="D1" s="114"/>
    </row>
    <row r="2" spans="2:4" ht="18" customHeight="1">
      <c r="B2" s="2"/>
      <c r="C2" s="2" t="s">
        <v>31</v>
      </c>
      <c r="D2" s="2"/>
    </row>
    <row r="3" ht="18" customHeight="1">
      <c r="C3" s="51"/>
    </row>
    <row r="4" spans="2:3" ht="18" customHeight="1">
      <c r="B4" s="14" t="s">
        <v>23</v>
      </c>
      <c r="C4" s="51" t="s">
        <v>87</v>
      </c>
    </row>
    <row r="5" ht="18" customHeight="1">
      <c r="C5" s="51"/>
    </row>
    <row r="6" spans="2:5" ht="21.75" customHeight="1">
      <c r="B6" s="14" t="s">
        <v>22</v>
      </c>
      <c r="C6" s="104" t="s">
        <v>88</v>
      </c>
      <c r="D6" s="104"/>
      <c r="E6" s="15"/>
    </row>
    <row r="7" ht="18" customHeight="1"/>
    <row r="8" spans="2:4" ht="15" customHeight="1">
      <c r="B8" s="4" t="s">
        <v>19</v>
      </c>
      <c r="C8" s="117"/>
      <c r="D8" s="117"/>
    </row>
    <row r="9" spans="2:4" ht="15" customHeight="1">
      <c r="B9" s="4" t="s">
        <v>24</v>
      </c>
      <c r="C9" s="107"/>
      <c r="D9" s="108"/>
    </row>
    <row r="10" spans="2:4" ht="15" customHeight="1">
      <c r="B10" s="4" t="s">
        <v>18</v>
      </c>
      <c r="C10" s="107"/>
      <c r="D10" s="108"/>
    </row>
    <row r="11" spans="2:4" ht="15" customHeight="1">
      <c r="B11" s="4" t="s">
        <v>25</v>
      </c>
      <c r="C11" s="107"/>
      <c r="D11" s="108"/>
    </row>
    <row r="12" spans="2:4" ht="15" customHeight="1">
      <c r="B12" s="4" t="s">
        <v>26</v>
      </c>
      <c r="C12" s="107"/>
      <c r="D12" s="108"/>
    </row>
    <row r="13" spans="2:4" ht="15" customHeight="1">
      <c r="B13" s="4" t="s">
        <v>27</v>
      </c>
      <c r="C13" s="107"/>
      <c r="D13" s="108"/>
    </row>
    <row r="14" spans="2:4" ht="15" customHeight="1">
      <c r="B14" s="4" t="s">
        <v>28</v>
      </c>
      <c r="C14" s="107"/>
      <c r="D14" s="108"/>
    </row>
    <row r="15" spans="2:4" ht="15" customHeight="1">
      <c r="B15" s="4" t="s">
        <v>29</v>
      </c>
      <c r="C15" s="107"/>
      <c r="D15" s="108"/>
    </row>
    <row r="16" spans="2:4" ht="15" customHeight="1">
      <c r="B16" s="4" t="s">
        <v>30</v>
      </c>
      <c r="C16" s="107"/>
      <c r="D16" s="108"/>
    </row>
    <row r="17" spans="3:4" ht="18" customHeight="1">
      <c r="C17" s="1"/>
      <c r="D17" s="5"/>
    </row>
    <row r="18" spans="1:4" ht="18" customHeight="1">
      <c r="A18" s="14" t="s">
        <v>0</v>
      </c>
      <c r="B18" s="92" t="s">
        <v>42</v>
      </c>
      <c r="C18" s="93"/>
      <c r="D18" s="94"/>
    </row>
    <row r="19" spans="2:4" ht="24.75" customHeight="1">
      <c r="B19" s="115" t="s">
        <v>77</v>
      </c>
      <c r="C19" s="116"/>
      <c r="D19" s="6"/>
    </row>
    <row r="20" spans="1:4" ht="18" customHeight="1">
      <c r="A20" s="7"/>
      <c r="B20" s="87">
        <f>'część 1'!I42</f>
        <v>0</v>
      </c>
      <c r="C20" s="88"/>
      <c r="D20" s="22"/>
    </row>
    <row r="21" spans="1:4" ht="33" customHeight="1">
      <c r="A21" s="7"/>
      <c r="B21" s="100" t="s">
        <v>73</v>
      </c>
      <c r="C21" s="100"/>
      <c r="D21" s="100"/>
    </row>
    <row r="22" spans="1:4" ht="6.75" customHeight="1">
      <c r="A22" s="7"/>
      <c r="B22" s="7"/>
      <c r="C22" s="7"/>
      <c r="D22" s="7"/>
    </row>
    <row r="23" spans="1:4" ht="37.5" customHeight="1">
      <c r="A23" s="14" t="s">
        <v>1</v>
      </c>
      <c r="B23" s="106" t="s">
        <v>54</v>
      </c>
      <c r="C23" s="106"/>
      <c r="D23" s="106"/>
    </row>
    <row r="24" spans="2:4" ht="48" customHeight="1">
      <c r="B24" s="101" t="s">
        <v>55</v>
      </c>
      <c r="C24" s="102"/>
      <c r="D24" s="8" t="s">
        <v>56</v>
      </c>
    </row>
    <row r="25" spans="2:4" ht="58.5" customHeight="1">
      <c r="B25" s="109" t="s">
        <v>57</v>
      </c>
      <c r="C25" s="109"/>
      <c r="D25" s="109"/>
    </row>
    <row r="26" spans="1:4" ht="31.5" customHeight="1">
      <c r="A26" s="14" t="s">
        <v>2</v>
      </c>
      <c r="B26" s="104" t="s">
        <v>90</v>
      </c>
      <c r="C26" s="104"/>
      <c r="D26" s="104"/>
    </row>
    <row r="27" spans="2:4" ht="32.25" customHeight="1">
      <c r="B27" s="101" t="s">
        <v>58</v>
      </c>
      <c r="C27" s="102"/>
      <c r="D27" s="8" t="s">
        <v>59</v>
      </c>
    </row>
    <row r="28" spans="2:4" ht="96" customHeight="1">
      <c r="B28" s="110" t="s">
        <v>89</v>
      </c>
      <c r="C28" s="111"/>
      <c r="D28" s="111"/>
    </row>
    <row r="29" spans="1:4" ht="22.5" customHeight="1">
      <c r="A29" s="14" t="s">
        <v>3</v>
      </c>
      <c r="B29" s="104" t="s">
        <v>64</v>
      </c>
      <c r="C29" s="104"/>
      <c r="D29" s="104"/>
    </row>
    <row r="30" spans="2:4" ht="92.25" customHeight="1">
      <c r="B30" s="112" t="s">
        <v>60</v>
      </c>
      <c r="C30" s="113"/>
      <c r="D30" s="8" t="s">
        <v>66</v>
      </c>
    </row>
    <row r="31" spans="2:4" ht="27" customHeight="1">
      <c r="B31" s="110" t="s">
        <v>61</v>
      </c>
      <c r="C31" s="111"/>
      <c r="D31" s="111"/>
    </row>
    <row r="32" spans="1:4" ht="35.25" customHeight="1">
      <c r="A32" s="14" t="s">
        <v>16</v>
      </c>
      <c r="B32" s="106" t="s">
        <v>53</v>
      </c>
      <c r="C32" s="106"/>
      <c r="D32" s="106"/>
    </row>
    <row r="33" spans="1:4" ht="21.75" customHeight="1">
      <c r="A33" s="14" t="s">
        <v>21</v>
      </c>
      <c r="B33" s="103" t="s">
        <v>62</v>
      </c>
      <c r="C33" s="104"/>
      <c r="D33" s="105"/>
    </row>
    <row r="34" spans="1:4" ht="33" customHeight="1">
      <c r="A34" s="14" t="s">
        <v>4</v>
      </c>
      <c r="B34" s="91" t="s">
        <v>92</v>
      </c>
      <c r="C34" s="91"/>
      <c r="D34" s="91"/>
    </row>
    <row r="35" spans="1:4" ht="51" customHeight="1">
      <c r="A35" s="14" t="s">
        <v>33</v>
      </c>
      <c r="B35" s="91" t="s">
        <v>91</v>
      </c>
      <c r="C35" s="91"/>
      <c r="D35" s="91"/>
    </row>
    <row r="36" spans="1:4" ht="36" customHeight="1">
      <c r="A36" s="14" t="s">
        <v>34</v>
      </c>
      <c r="B36" s="91" t="s">
        <v>143</v>
      </c>
      <c r="C36" s="91"/>
      <c r="D36" s="91"/>
    </row>
    <row r="37" spans="1:5" ht="45" customHeight="1">
      <c r="A37" s="14" t="s">
        <v>37</v>
      </c>
      <c r="B37" s="104" t="s">
        <v>14</v>
      </c>
      <c r="C37" s="103"/>
      <c r="D37" s="103"/>
      <c r="E37" s="15"/>
    </row>
    <row r="38" spans="1:5" ht="27.75" customHeight="1">
      <c r="A38" s="14" t="s">
        <v>39</v>
      </c>
      <c r="B38" s="104" t="s">
        <v>63</v>
      </c>
      <c r="C38" s="103"/>
      <c r="D38" s="103"/>
      <c r="E38" s="15"/>
    </row>
    <row r="39" spans="1:5" ht="35.25" customHeight="1">
      <c r="A39" s="14" t="s">
        <v>40</v>
      </c>
      <c r="B39" s="104" t="s">
        <v>17</v>
      </c>
      <c r="C39" s="103"/>
      <c r="D39" s="103"/>
      <c r="E39" s="15"/>
    </row>
    <row r="40" spans="1:4" ht="18" customHeight="1">
      <c r="A40" s="9" t="s">
        <v>41</v>
      </c>
      <c r="B40" s="19" t="s">
        <v>5</v>
      </c>
      <c r="C40" s="19"/>
      <c r="D40" s="20"/>
    </row>
    <row r="41" spans="2:4" ht="18" customHeight="1">
      <c r="B41" s="15"/>
      <c r="C41" s="15"/>
      <c r="D41" s="21"/>
    </row>
    <row r="42" spans="2:4" ht="18" customHeight="1">
      <c r="B42" s="97" t="s">
        <v>12</v>
      </c>
      <c r="C42" s="98"/>
      <c r="D42" s="99"/>
    </row>
    <row r="43" spans="2:4" ht="18" customHeight="1">
      <c r="B43" s="97" t="s">
        <v>6</v>
      </c>
      <c r="C43" s="99"/>
      <c r="D43" s="16" t="s">
        <v>7</v>
      </c>
    </row>
    <row r="44" spans="2:4" ht="18" customHeight="1">
      <c r="B44" s="89"/>
      <c r="C44" s="90"/>
      <c r="D44" s="16"/>
    </row>
    <row r="45" spans="2:4" ht="18" customHeight="1">
      <c r="B45" s="89"/>
      <c r="C45" s="90"/>
      <c r="D45" s="16"/>
    </row>
    <row r="46" spans="2:4" ht="15" customHeight="1">
      <c r="B46" s="10" t="s">
        <v>8</v>
      </c>
      <c r="C46" s="10"/>
      <c r="D46" s="21"/>
    </row>
    <row r="47" spans="2:4" ht="18" customHeight="1">
      <c r="B47" s="97" t="s">
        <v>13</v>
      </c>
      <c r="C47" s="98"/>
      <c r="D47" s="99"/>
    </row>
    <row r="48" spans="2:4" ht="18" customHeight="1">
      <c r="B48" s="17" t="s">
        <v>6</v>
      </c>
      <c r="C48" s="18" t="s">
        <v>7</v>
      </c>
      <c r="D48" s="11" t="s">
        <v>9</v>
      </c>
    </row>
    <row r="49" spans="2:4" ht="18" customHeight="1">
      <c r="B49" s="12"/>
      <c r="C49" s="18"/>
      <c r="D49" s="13"/>
    </row>
    <row r="50" spans="2:4" ht="18" customHeight="1">
      <c r="B50" s="12"/>
      <c r="C50" s="18"/>
      <c r="D50" s="13"/>
    </row>
    <row r="51" spans="2:4" ht="18" customHeight="1">
      <c r="B51" s="10"/>
      <c r="C51" s="10"/>
      <c r="D51" s="21"/>
    </row>
    <row r="52" spans="2:4" ht="18" customHeight="1">
      <c r="B52" s="97" t="s">
        <v>15</v>
      </c>
      <c r="C52" s="98"/>
      <c r="D52" s="99"/>
    </row>
    <row r="53" spans="2:4" ht="18" customHeight="1">
      <c r="B53" s="96" t="s">
        <v>10</v>
      </c>
      <c r="C53" s="96"/>
      <c r="D53" s="16" t="s">
        <v>65</v>
      </c>
    </row>
    <row r="54" spans="2:4" ht="18" customHeight="1">
      <c r="B54" s="95"/>
      <c r="C54" s="95"/>
      <c r="D54" s="16"/>
    </row>
    <row r="55" ht="18" customHeight="1"/>
  </sheetData>
  <sheetProtection/>
  <mergeCells count="40">
    <mergeCell ref="B19:C19"/>
    <mergeCell ref="B23:D23"/>
    <mergeCell ref="C8:D8"/>
    <mergeCell ref="C14:D14"/>
    <mergeCell ref="B39:D39"/>
    <mergeCell ref="B35:D35"/>
    <mergeCell ref="C15:D15"/>
    <mergeCell ref="C13:D13"/>
    <mergeCell ref="C12:D12"/>
    <mergeCell ref="B31:D31"/>
    <mergeCell ref="C16:D16"/>
    <mergeCell ref="B25:D25"/>
    <mergeCell ref="B27:C27"/>
    <mergeCell ref="B28:D28"/>
    <mergeCell ref="B30:C30"/>
    <mergeCell ref="C1:D1"/>
    <mergeCell ref="C6:D6"/>
    <mergeCell ref="C9:D9"/>
    <mergeCell ref="C10:D10"/>
    <mergeCell ref="C11:D11"/>
    <mergeCell ref="B24:C24"/>
    <mergeCell ref="B42:D42"/>
    <mergeCell ref="B43:C43"/>
    <mergeCell ref="B33:D33"/>
    <mergeCell ref="B26:D26"/>
    <mergeCell ref="B29:D29"/>
    <mergeCell ref="B32:D32"/>
    <mergeCell ref="B38:D38"/>
    <mergeCell ref="B34:D34"/>
    <mergeCell ref="B37:D37"/>
    <mergeCell ref="B20:C20"/>
    <mergeCell ref="B44:C44"/>
    <mergeCell ref="B36:D36"/>
    <mergeCell ref="B18:D18"/>
    <mergeCell ref="B54:C54"/>
    <mergeCell ref="B53:C53"/>
    <mergeCell ref="B52:D52"/>
    <mergeCell ref="B47:D47"/>
    <mergeCell ref="B45:C45"/>
    <mergeCell ref="B21:D21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03"/>
  <sheetViews>
    <sheetView showGridLines="0" tabSelected="1" view="pageBreakPreview" zoomScale="80" zoomScaleNormal="80" zoomScaleSheetLayoutView="80" workbookViewId="0" topLeftCell="A16">
      <selection activeCell="B109" sqref="B109"/>
    </sheetView>
  </sheetViews>
  <sheetFormatPr defaultColWidth="9.00390625" defaultRowHeight="12.75"/>
  <cols>
    <col min="1" max="1" width="5.875" style="23" customWidth="1"/>
    <col min="2" max="2" width="69.00390625" style="54" customWidth="1"/>
    <col min="3" max="3" width="13.75390625" style="57" customWidth="1"/>
    <col min="4" max="4" width="16.625" style="54" customWidth="1"/>
    <col min="5" max="5" width="22.875" style="54" customWidth="1"/>
    <col min="6" max="6" width="15.875" style="54" customWidth="1"/>
    <col min="7" max="7" width="19.25390625" style="54" customWidth="1"/>
    <col min="8" max="8" width="18.25390625" style="54" customWidth="1"/>
    <col min="9" max="9" width="19.875" style="54" customWidth="1"/>
    <col min="10" max="10" width="8.00390625" style="54" customWidth="1"/>
    <col min="11" max="11" width="15.875" style="54" customWidth="1"/>
    <col min="12" max="12" width="15.875" style="26" customWidth="1"/>
    <col min="13" max="13" width="15.875" style="54" customWidth="1"/>
    <col min="14" max="15" width="14.25390625" style="54" customWidth="1"/>
    <col min="16" max="16384" width="9.125" style="54" customWidth="1"/>
  </cols>
  <sheetData>
    <row r="1" spans="2:15" ht="15">
      <c r="B1" s="24" t="str">
        <f>'formularz oferty'!C4</f>
        <v>DFP.271.64.2022.AM</v>
      </c>
      <c r="I1" s="25" t="s">
        <v>68</v>
      </c>
      <c r="N1" s="25"/>
      <c r="O1" s="25"/>
    </row>
    <row r="2" spans="8:9" ht="13.5" customHeight="1">
      <c r="H2" s="146" t="s">
        <v>38</v>
      </c>
      <c r="I2" s="146"/>
    </row>
    <row r="3" spans="8:9" ht="15">
      <c r="H3" s="57"/>
      <c r="I3" s="57"/>
    </row>
    <row r="4" spans="6:9" ht="15">
      <c r="F4" s="53"/>
      <c r="G4" s="53"/>
      <c r="H4" s="27"/>
      <c r="I4" s="27"/>
    </row>
    <row r="5" spans="2:9" ht="13.5" customHeight="1">
      <c r="B5" s="28" t="s">
        <v>11</v>
      </c>
      <c r="C5" s="1">
        <v>1</v>
      </c>
      <c r="D5" s="29" t="s">
        <v>36</v>
      </c>
      <c r="E5" s="30"/>
      <c r="F5" s="147"/>
      <c r="G5" s="147"/>
      <c r="H5" s="148"/>
      <c r="I5" s="148"/>
    </row>
    <row r="6" spans="2:9" ht="15">
      <c r="B6" s="28"/>
      <c r="C6" s="27"/>
      <c r="D6" s="30"/>
      <c r="E6" s="53"/>
      <c r="F6" s="1"/>
      <c r="G6" s="53"/>
      <c r="H6" s="1"/>
      <c r="I6" s="31"/>
    </row>
    <row r="7" spans="2:9" ht="15">
      <c r="B7" s="32"/>
      <c r="C7" s="27"/>
      <c r="D7" s="30"/>
      <c r="E7" s="53"/>
      <c r="F7" s="53"/>
      <c r="G7" s="53"/>
      <c r="H7" s="53"/>
      <c r="I7" s="53"/>
    </row>
    <row r="8" spans="1:10" s="33" customFormat="1" ht="20.25" customHeight="1">
      <c r="A8" s="60" t="s">
        <v>20</v>
      </c>
      <c r="B8" s="56" t="s">
        <v>46</v>
      </c>
      <c r="C8" s="56" t="s">
        <v>35</v>
      </c>
      <c r="D8" s="59" t="s">
        <v>70</v>
      </c>
      <c r="E8" s="53"/>
      <c r="F8" s="53"/>
      <c r="G8" s="53"/>
      <c r="H8" s="53"/>
      <c r="I8" s="54"/>
      <c r="J8" s="54"/>
    </row>
    <row r="9" spans="1:10" s="33" customFormat="1" ht="41.25" customHeight="1">
      <c r="A9" s="149" t="s">
        <v>93</v>
      </c>
      <c r="B9" s="150"/>
      <c r="C9" s="152" t="s">
        <v>141</v>
      </c>
      <c r="D9" s="153"/>
      <c r="E9" s="53"/>
      <c r="F9" s="53"/>
      <c r="G9" s="53"/>
      <c r="H9" s="53"/>
      <c r="I9" s="54"/>
      <c r="J9" s="54"/>
    </row>
    <row r="10" spans="1:10" s="33" customFormat="1" ht="15">
      <c r="A10" s="69" t="s">
        <v>0</v>
      </c>
      <c r="B10" s="70" t="s">
        <v>94</v>
      </c>
      <c r="C10" s="71">
        <v>200</v>
      </c>
      <c r="D10" s="72" t="s">
        <v>71</v>
      </c>
      <c r="E10" s="53"/>
      <c r="F10" s="53"/>
      <c r="G10" s="53"/>
      <c r="H10" s="53"/>
      <c r="I10" s="54"/>
      <c r="J10" s="54"/>
    </row>
    <row r="11" spans="1:10" s="33" customFormat="1" ht="15">
      <c r="A11" s="69" t="s">
        <v>1</v>
      </c>
      <c r="B11" s="73" t="s">
        <v>95</v>
      </c>
      <c r="C11" s="74">
        <v>100</v>
      </c>
      <c r="D11" s="72" t="s">
        <v>71</v>
      </c>
      <c r="E11" s="53"/>
      <c r="F11" s="53"/>
      <c r="G11" s="53"/>
      <c r="H11" s="53"/>
      <c r="I11" s="54"/>
      <c r="J11" s="54"/>
    </row>
    <row r="12" spans="1:10" s="33" customFormat="1" ht="15">
      <c r="A12" s="69" t="s">
        <v>2</v>
      </c>
      <c r="B12" s="73" t="s">
        <v>96</v>
      </c>
      <c r="C12" s="74">
        <v>100</v>
      </c>
      <c r="D12" s="72" t="s">
        <v>71</v>
      </c>
      <c r="E12" s="53"/>
      <c r="F12" s="53"/>
      <c r="G12" s="53"/>
      <c r="H12" s="53"/>
      <c r="I12" s="54"/>
      <c r="J12" s="54"/>
    </row>
    <row r="13" spans="1:10" s="33" customFormat="1" ht="15">
      <c r="A13" s="69" t="s">
        <v>3</v>
      </c>
      <c r="B13" s="73" t="s">
        <v>97</v>
      </c>
      <c r="C13" s="74">
        <v>400</v>
      </c>
      <c r="D13" s="72" t="s">
        <v>71</v>
      </c>
      <c r="E13" s="53"/>
      <c r="F13" s="53"/>
      <c r="G13" s="53"/>
      <c r="H13" s="53"/>
      <c r="I13" s="54"/>
      <c r="J13" s="54"/>
    </row>
    <row r="14" spans="1:10" s="33" customFormat="1" ht="15">
      <c r="A14" s="69" t="s">
        <v>16</v>
      </c>
      <c r="B14" s="73" t="s">
        <v>98</v>
      </c>
      <c r="C14" s="74">
        <v>400</v>
      </c>
      <c r="D14" s="72" t="s">
        <v>71</v>
      </c>
      <c r="E14" s="53"/>
      <c r="F14" s="53"/>
      <c r="G14" s="53"/>
      <c r="H14" s="53"/>
      <c r="I14" s="54"/>
      <c r="J14" s="54"/>
    </row>
    <row r="15" spans="1:10" s="33" customFormat="1" ht="15">
      <c r="A15" s="69" t="s">
        <v>21</v>
      </c>
      <c r="B15" s="73" t="s">
        <v>99</v>
      </c>
      <c r="C15" s="74">
        <v>100</v>
      </c>
      <c r="D15" s="72" t="s">
        <v>71</v>
      </c>
      <c r="E15" s="53"/>
      <c r="F15" s="53"/>
      <c r="G15" s="53"/>
      <c r="H15" s="53"/>
      <c r="I15" s="54"/>
      <c r="J15" s="54"/>
    </row>
    <row r="16" spans="1:10" s="33" customFormat="1" ht="15">
      <c r="A16" s="69" t="s">
        <v>4</v>
      </c>
      <c r="B16" s="73" t="s">
        <v>100</v>
      </c>
      <c r="C16" s="74">
        <v>1200</v>
      </c>
      <c r="D16" s="72" t="s">
        <v>71</v>
      </c>
      <c r="E16" s="53"/>
      <c r="F16" s="53"/>
      <c r="G16" s="53"/>
      <c r="H16" s="53"/>
      <c r="I16" s="54"/>
      <c r="J16" s="54"/>
    </row>
    <row r="17" spans="1:10" s="33" customFormat="1" ht="15">
      <c r="A17" s="69" t="s">
        <v>33</v>
      </c>
      <c r="B17" s="73" t="s">
        <v>101</v>
      </c>
      <c r="C17" s="74">
        <v>200</v>
      </c>
      <c r="D17" s="72" t="s">
        <v>71</v>
      </c>
      <c r="E17" s="53"/>
      <c r="F17" s="53"/>
      <c r="G17" s="53"/>
      <c r="H17" s="53"/>
      <c r="I17" s="54"/>
      <c r="J17" s="54"/>
    </row>
    <row r="18" spans="1:10" s="33" customFormat="1" ht="15">
      <c r="A18" s="69" t="s">
        <v>34</v>
      </c>
      <c r="B18" s="75" t="s">
        <v>102</v>
      </c>
      <c r="C18" s="76">
        <v>100</v>
      </c>
      <c r="D18" s="72" t="s">
        <v>71</v>
      </c>
      <c r="E18" s="53"/>
      <c r="F18" s="53"/>
      <c r="G18" s="53"/>
      <c r="H18" s="53"/>
      <c r="I18" s="54"/>
      <c r="J18" s="54"/>
    </row>
    <row r="19" spans="1:10" s="33" customFormat="1" ht="15">
      <c r="A19" s="69" t="s">
        <v>37</v>
      </c>
      <c r="B19" s="75" t="s">
        <v>103</v>
      </c>
      <c r="C19" s="76">
        <v>200</v>
      </c>
      <c r="D19" s="72" t="s">
        <v>71</v>
      </c>
      <c r="E19" s="53"/>
      <c r="F19" s="53"/>
      <c r="G19" s="53"/>
      <c r="H19" s="53"/>
      <c r="I19" s="54"/>
      <c r="J19" s="54"/>
    </row>
    <row r="20" spans="1:10" s="33" customFormat="1" ht="15">
      <c r="A20" s="69" t="s">
        <v>39</v>
      </c>
      <c r="B20" s="75" t="s">
        <v>104</v>
      </c>
      <c r="C20" s="76">
        <v>200</v>
      </c>
      <c r="D20" s="72" t="s">
        <v>71</v>
      </c>
      <c r="E20" s="53"/>
      <c r="F20" s="53"/>
      <c r="G20" s="53"/>
      <c r="H20" s="53"/>
      <c r="I20" s="54"/>
      <c r="J20" s="54"/>
    </row>
    <row r="21" spans="1:10" s="33" customFormat="1" ht="15">
      <c r="A21" s="69" t="s">
        <v>40</v>
      </c>
      <c r="B21" s="77" t="s">
        <v>105</v>
      </c>
      <c r="C21" s="76">
        <v>600</v>
      </c>
      <c r="D21" s="72" t="s">
        <v>71</v>
      </c>
      <c r="E21" s="53"/>
      <c r="F21" s="53"/>
      <c r="G21" s="53"/>
      <c r="H21" s="53"/>
      <c r="I21" s="54"/>
      <c r="J21" s="54"/>
    </row>
    <row r="22" spans="1:10" s="33" customFormat="1" ht="15">
      <c r="A22" s="69" t="s">
        <v>41</v>
      </c>
      <c r="B22" s="77" t="s">
        <v>106</v>
      </c>
      <c r="C22" s="76">
        <v>100</v>
      </c>
      <c r="D22" s="72" t="s">
        <v>71</v>
      </c>
      <c r="E22" s="53"/>
      <c r="F22" s="53"/>
      <c r="G22" s="53"/>
      <c r="H22" s="53"/>
      <c r="I22" s="54"/>
      <c r="J22" s="54"/>
    </row>
    <row r="23" spans="1:10" s="33" customFormat="1" ht="15">
      <c r="A23" s="69" t="s">
        <v>45</v>
      </c>
      <c r="B23" s="78" t="s">
        <v>107</v>
      </c>
      <c r="C23" s="79">
        <v>200</v>
      </c>
      <c r="D23" s="72" t="s">
        <v>71</v>
      </c>
      <c r="E23" s="53"/>
      <c r="F23" s="53"/>
      <c r="G23" s="53"/>
      <c r="H23" s="53"/>
      <c r="I23" s="54"/>
      <c r="J23" s="54"/>
    </row>
    <row r="24" spans="1:10" s="33" customFormat="1" ht="15">
      <c r="A24" s="69" t="s">
        <v>78</v>
      </c>
      <c r="B24" s="73" t="s">
        <v>108</v>
      </c>
      <c r="C24" s="80">
        <v>400</v>
      </c>
      <c r="D24" s="72" t="s">
        <v>71</v>
      </c>
      <c r="E24" s="53"/>
      <c r="F24" s="53"/>
      <c r="G24" s="53"/>
      <c r="H24" s="53"/>
      <c r="I24" s="54"/>
      <c r="J24" s="54"/>
    </row>
    <row r="25" spans="1:10" s="33" customFormat="1" ht="15">
      <c r="A25" s="69" t="s">
        <v>79</v>
      </c>
      <c r="B25" s="73" t="s">
        <v>109</v>
      </c>
      <c r="C25" s="80">
        <v>400</v>
      </c>
      <c r="D25" s="72" t="s">
        <v>71</v>
      </c>
      <c r="E25" s="53"/>
      <c r="F25" s="53"/>
      <c r="G25" s="53"/>
      <c r="H25" s="53"/>
      <c r="I25" s="54"/>
      <c r="J25" s="54"/>
    </row>
    <row r="26" spans="1:10" s="33" customFormat="1" ht="15">
      <c r="A26" s="69" t="s">
        <v>80</v>
      </c>
      <c r="B26" s="73" t="s">
        <v>110</v>
      </c>
      <c r="C26" s="80">
        <v>1000</v>
      </c>
      <c r="D26" s="72" t="s">
        <v>71</v>
      </c>
      <c r="E26" s="53"/>
      <c r="F26" s="53"/>
      <c r="G26" s="53"/>
      <c r="H26" s="53"/>
      <c r="I26" s="54"/>
      <c r="J26" s="54"/>
    </row>
    <row r="27" spans="1:10" s="33" customFormat="1" ht="15">
      <c r="A27" s="69" t="s">
        <v>81</v>
      </c>
      <c r="B27" s="73" t="s">
        <v>111</v>
      </c>
      <c r="C27" s="80">
        <v>100</v>
      </c>
      <c r="D27" s="72" t="s">
        <v>71</v>
      </c>
      <c r="E27" s="53"/>
      <c r="F27" s="53"/>
      <c r="G27" s="53"/>
      <c r="H27" s="53"/>
      <c r="I27" s="54"/>
      <c r="J27" s="54"/>
    </row>
    <row r="28" spans="1:10" s="33" customFormat="1" ht="15">
      <c r="A28" s="69" t="s">
        <v>82</v>
      </c>
      <c r="B28" s="73" t="s">
        <v>112</v>
      </c>
      <c r="C28" s="80">
        <v>400</v>
      </c>
      <c r="D28" s="72" t="s">
        <v>71</v>
      </c>
      <c r="E28" s="53"/>
      <c r="F28" s="53"/>
      <c r="G28" s="53"/>
      <c r="H28" s="53"/>
      <c r="I28" s="54"/>
      <c r="J28" s="54"/>
    </row>
    <row r="29" spans="1:10" s="33" customFormat="1" ht="15">
      <c r="A29" s="69" t="s">
        <v>83</v>
      </c>
      <c r="B29" s="73" t="s">
        <v>113</v>
      </c>
      <c r="C29" s="80">
        <v>200</v>
      </c>
      <c r="D29" s="72" t="s">
        <v>71</v>
      </c>
      <c r="E29" s="53"/>
      <c r="F29" s="53"/>
      <c r="G29" s="53"/>
      <c r="H29" s="53"/>
      <c r="I29" s="54"/>
      <c r="J29" s="54"/>
    </row>
    <row r="30" spans="1:10" s="33" customFormat="1" ht="15">
      <c r="A30" s="69" t="s">
        <v>84</v>
      </c>
      <c r="B30" s="81" t="s">
        <v>145</v>
      </c>
      <c r="C30" s="74">
        <v>200</v>
      </c>
      <c r="D30" s="72" t="s">
        <v>71</v>
      </c>
      <c r="E30" s="53"/>
      <c r="F30" s="53"/>
      <c r="G30" s="53"/>
      <c r="H30" s="53"/>
      <c r="I30" s="54"/>
      <c r="J30" s="54"/>
    </row>
    <row r="31" spans="1:10" s="33" customFormat="1" ht="15">
      <c r="A31" s="69" t="s">
        <v>85</v>
      </c>
      <c r="B31" s="81" t="s">
        <v>146</v>
      </c>
      <c r="C31" s="74">
        <v>200</v>
      </c>
      <c r="D31" s="72" t="s">
        <v>71</v>
      </c>
      <c r="E31" s="53"/>
      <c r="F31" s="53"/>
      <c r="G31" s="53"/>
      <c r="H31" s="53"/>
      <c r="I31" s="54"/>
      <c r="J31" s="54"/>
    </row>
    <row r="32" spans="1:10" s="33" customFormat="1" ht="15">
      <c r="A32" s="34"/>
      <c r="B32" s="85" t="s">
        <v>142</v>
      </c>
      <c r="C32" s="84"/>
      <c r="D32" s="52"/>
      <c r="E32" s="82"/>
      <c r="F32" s="82"/>
      <c r="G32" s="82"/>
      <c r="H32" s="82"/>
      <c r="I32" s="83"/>
      <c r="J32" s="83"/>
    </row>
    <row r="33" spans="1:10" s="33" customFormat="1" ht="78.75" customHeight="1">
      <c r="A33" s="34"/>
      <c r="B33" s="86" t="s">
        <v>86</v>
      </c>
      <c r="C33" s="52"/>
      <c r="D33" s="52"/>
      <c r="E33" s="53"/>
      <c r="F33" s="53"/>
      <c r="G33" s="53"/>
      <c r="H33" s="53"/>
      <c r="I33" s="54"/>
      <c r="J33" s="54"/>
    </row>
    <row r="34" spans="1:11" s="33" customFormat="1" ht="15">
      <c r="A34" s="34"/>
      <c r="B34" s="35"/>
      <c r="C34" s="36"/>
      <c r="D34" s="36"/>
      <c r="E34" s="37"/>
      <c r="F34" s="38"/>
      <c r="G34" s="38"/>
      <c r="H34" s="38"/>
      <c r="I34" s="38"/>
      <c r="J34" s="54"/>
      <c r="K34" s="54"/>
    </row>
    <row r="35" spans="1:12" ht="18.75" customHeight="1">
      <c r="A35" s="151" t="s">
        <v>44</v>
      </c>
      <c r="B35" s="151"/>
      <c r="C35" s="39"/>
      <c r="D35" s="39"/>
      <c r="E35" s="39"/>
      <c r="F35" s="40"/>
      <c r="G35" s="40"/>
      <c r="H35" s="40"/>
      <c r="I35" s="40"/>
      <c r="L35" s="54"/>
    </row>
    <row r="36" spans="1:12" ht="61.5" customHeight="1">
      <c r="A36" s="60" t="s">
        <v>20</v>
      </c>
      <c r="B36" s="56" t="s">
        <v>32</v>
      </c>
      <c r="C36" s="41" t="s">
        <v>35</v>
      </c>
      <c r="D36" s="56" t="s">
        <v>43</v>
      </c>
      <c r="E36" s="56" t="s">
        <v>47</v>
      </c>
      <c r="F36" s="56" t="s">
        <v>50</v>
      </c>
      <c r="G36" s="56" t="s">
        <v>51</v>
      </c>
      <c r="H36" s="60" t="s">
        <v>74</v>
      </c>
      <c r="I36" s="60" t="s">
        <v>75</v>
      </c>
      <c r="L36" s="54"/>
    </row>
    <row r="37" spans="1:12" ht="15">
      <c r="A37" s="42" t="s">
        <v>0</v>
      </c>
      <c r="B37" s="43" t="s">
        <v>49</v>
      </c>
      <c r="C37" s="44"/>
      <c r="D37" s="55"/>
      <c r="E37" s="45"/>
      <c r="F37" s="45"/>
      <c r="G37" s="45"/>
      <c r="H37" s="46"/>
      <c r="I37" s="47">
        <f>ROUND(ROUND(H37,2)*F37,2)</f>
        <v>0</v>
      </c>
      <c r="L37" s="54"/>
    </row>
    <row r="38" spans="1:12" ht="15">
      <c r="A38" s="42" t="s">
        <v>1</v>
      </c>
      <c r="B38" s="43"/>
      <c r="C38" s="44"/>
      <c r="D38" s="55"/>
      <c r="E38" s="45"/>
      <c r="F38" s="45"/>
      <c r="G38" s="45"/>
      <c r="H38" s="46"/>
      <c r="I38" s="47">
        <f>ROUND(ROUND(H38,2)*F38,2)</f>
        <v>0</v>
      </c>
      <c r="L38" s="54"/>
    </row>
    <row r="39" spans="1:12" ht="15">
      <c r="A39" s="42" t="s">
        <v>2</v>
      </c>
      <c r="B39" s="43"/>
      <c r="C39" s="44"/>
      <c r="D39" s="55"/>
      <c r="E39" s="45"/>
      <c r="F39" s="45"/>
      <c r="G39" s="45"/>
      <c r="H39" s="46"/>
      <c r="I39" s="47">
        <f>ROUND(ROUND(H39,2)*F39,2)</f>
        <v>0</v>
      </c>
      <c r="L39" s="54"/>
    </row>
    <row r="40" spans="1:12" ht="15">
      <c r="A40" s="42" t="s">
        <v>48</v>
      </c>
      <c r="B40" s="43"/>
      <c r="C40" s="44"/>
      <c r="D40" s="55"/>
      <c r="E40" s="45"/>
      <c r="F40" s="45"/>
      <c r="G40" s="45"/>
      <c r="H40" s="46"/>
      <c r="I40" s="47">
        <f>ROUND(ROUND(H40,2)*F40,2)</f>
        <v>0</v>
      </c>
      <c r="L40" s="54"/>
    </row>
    <row r="41" spans="1:12" ht="15">
      <c r="A41" s="42"/>
      <c r="B41" s="43"/>
      <c r="C41" s="44"/>
      <c r="D41" s="55"/>
      <c r="E41" s="45"/>
      <c r="F41" s="45"/>
      <c r="G41" s="45"/>
      <c r="H41" s="46"/>
      <c r="I41" s="47">
        <f>ROUND(ROUND(H41,2)*F41,2)</f>
        <v>0</v>
      </c>
      <c r="L41" s="54"/>
    </row>
    <row r="42" spans="1:12" ht="13.5" customHeight="1">
      <c r="A42" s="53"/>
      <c r="B42" s="53"/>
      <c r="C42" s="53"/>
      <c r="D42" s="53"/>
      <c r="E42" s="53"/>
      <c r="F42" s="53"/>
      <c r="G42" s="53"/>
      <c r="H42" s="48" t="s">
        <v>69</v>
      </c>
      <c r="I42" s="49">
        <f>SUM(I37:I41)</f>
        <v>0</v>
      </c>
      <c r="L42" s="54"/>
    </row>
    <row r="43" spans="1:12" ht="63" customHeight="1">
      <c r="A43" s="144" t="s">
        <v>52</v>
      </c>
      <c r="B43" s="144"/>
      <c r="C43" s="144"/>
      <c r="D43" s="144"/>
      <c r="E43" s="144"/>
      <c r="F43" s="144"/>
      <c r="G43" s="144"/>
      <c r="H43" s="144"/>
      <c r="I43" s="144"/>
      <c r="L43" s="54"/>
    </row>
    <row r="44" spans="1:12" ht="15">
      <c r="A44" s="58"/>
      <c r="B44" s="58"/>
      <c r="C44" s="58"/>
      <c r="D44" s="58"/>
      <c r="E44" s="58"/>
      <c r="G44" s="58"/>
      <c r="H44" s="58"/>
      <c r="I44" s="58"/>
      <c r="L44" s="54"/>
    </row>
    <row r="45" spans="1:12" ht="15">
      <c r="A45" s="145" t="s">
        <v>73</v>
      </c>
      <c r="B45" s="145"/>
      <c r="C45" s="145"/>
      <c r="D45" s="145"/>
      <c r="E45" s="145"/>
      <c r="F45" s="145"/>
      <c r="G45" s="145"/>
      <c r="H45" s="145"/>
      <c r="I45" s="145"/>
      <c r="L45" s="54"/>
    </row>
    <row r="46" spans="2:5" ht="15.75" thickBot="1">
      <c r="B46" s="54" t="s">
        <v>76</v>
      </c>
      <c r="E46" s="50"/>
    </row>
    <row r="47" spans="1:5" ht="34.5" customHeight="1" thickBot="1">
      <c r="A47" s="130" t="s">
        <v>140</v>
      </c>
      <c r="B47" s="131"/>
      <c r="C47" s="131"/>
      <c r="D47" s="132"/>
      <c r="E47" s="50"/>
    </row>
    <row r="48" spans="1:4" ht="28.5">
      <c r="A48" s="142" t="s">
        <v>72</v>
      </c>
      <c r="B48" s="142" t="s">
        <v>114</v>
      </c>
      <c r="C48" s="142" t="s">
        <v>115</v>
      </c>
      <c r="D48" s="61" t="s">
        <v>116</v>
      </c>
    </row>
    <row r="49" spans="1:4" ht="27.75" thickBot="1">
      <c r="A49" s="143"/>
      <c r="B49" s="143"/>
      <c r="C49" s="143"/>
      <c r="D49" s="62" t="s">
        <v>117</v>
      </c>
    </row>
    <row r="50" spans="1:4" ht="15" customHeight="1">
      <c r="A50" s="133">
        <v>1</v>
      </c>
      <c r="B50" s="63" t="s">
        <v>118</v>
      </c>
      <c r="C50" s="63"/>
      <c r="D50" s="118"/>
    </row>
    <row r="51" spans="1:4" ht="15" customHeight="1">
      <c r="A51" s="134"/>
      <c r="B51" s="63" t="s">
        <v>119</v>
      </c>
      <c r="C51" s="64" t="s">
        <v>120</v>
      </c>
      <c r="D51" s="119"/>
    </row>
    <row r="52" spans="1:4" ht="15.75" customHeight="1" thickBot="1">
      <c r="A52" s="135"/>
      <c r="B52" s="66"/>
      <c r="C52" s="67"/>
      <c r="D52" s="119"/>
    </row>
    <row r="53" spans="1:4" ht="15" customHeight="1">
      <c r="A53" s="133">
        <v>2</v>
      </c>
      <c r="B53" s="133" t="s">
        <v>95</v>
      </c>
      <c r="C53" s="136" t="s">
        <v>121</v>
      </c>
      <c r="D53" s="119"/>
    </row>
    <row r="54" spans="1:4" ht="15.75" customHeight="1" thickBot="1">
      <c r="A54" s="135"/>
      <c r="B54" s="135"/>
      <c r="C54" s="138"/>
      <c r="D54" s="119"/>
    </row>
    <row r="55" spans="1:4" ht="15" customHeight="1">
      <c r="A55" s="133">
        <v>3</v>
      </c>
      <c r="B55" s="133" t="s">
        <v>96</v>
      </c>
      <c r="C55" s="136" t="s">
        <v>122</v>
      </c>
      <c r="D55" s="119"/>
    </row>
    <row r="56" spans="1:4" ht="15.75" customHeight="1" thickBot="1">
      <c r="A56" s="135"/>
      <c r="B56" s="135"/>
      <c r="C56" s="138"/>
      <c r="D56" s="119"/>
    </row>
    <row r="57" spans="1:4" ht="15" customHeight="1">
      <c r="A57" s="133">
        <v>4</v>
      </c>
      <c r="B57" s="133" t="s">
        <v>97</v>
      </c>
      <c r="C57" s="136" t="s">
        <v>123</v>
      </c>
      <c r="D57" s="119"/>
    </row>
    <row r="58" spans="1:4" ht="15.75" customHeight="1" thickBot="1">
      <c r="A58" s="135"/>
      <c r="B58" s="135"/>
      <c r="C58" s="138"/>
      <c r="D58" s="119"/>
    </row>
    <row r="59" spans="1:4" ht="15" customHeight="1">
      <c r="A59" s="133">
        <v>5</v>
      </c>
      <c r="B59" s="133" t="s">
        <v>98</v>
      </c>
      <c r="C59" s="136" t="s">
        <v>124</v>
      </c>
      <c r="D59" s="119"/>
    </row>
    <row r="60" spans="1:4" ht="15.75" customHeight="1" thickBot="1">
      <c r="A60" s="135"/>
      <c r="B60" s="135"/>
      <c r="C60" s="138"/>
      <c r="D60" s="119"/>
    </row>
    <row r="61" spans="1:4" ht="15" customHeight="1">
      <c r="A61" s="133">
        <v>6</v>
      </c>
      <c r="B61" s="133" t="s">
        <v>99</v>
      </c>
      <c r="C61" s="136" t="s">
        <v>125</v>
      </c>
      <c r="D61" s="119"/>
    </row>
    <row r="62" spans="1:4" ht="15.75" customHeight="1" thickBot="1">
      <c r="A62" s="135"/>
      <c r="B62" s="135"/>
      <c r="C62" s="138"/>
      <c r="D62" s="119"/>
    </row>
    <row r="63" spans="1:4" ht="15" customHeight="1">
      <c r="A63" s="133">
        <v>7</v>
      </c>
      <c r="B63" s="133" t="s">
        <v>100</v>
      </c>
      <c r="C63" s="136" t="s">
        <v>126</v>
      </c>
      <c r="D63" s="119"/>
    </row>
    <row r="64" spans="1:4" ht="15.75" customHeight="1" thickBot="1">
      <c r="A64" s="135"/>
      <c r="B64" s="135"/>
      <c r="C64" s="138"/>
      <c r="D64" s="119"/>
    </row>
    <row r="65" spans="1:4" ht="15" customHeight="1">
      <c r="A65" s="133">
        <v>8</v>
      </c>
      <c r="B65" s="133" t="s">
        <v>101</v>
      </c>
      <c r="C65" s="136" t="s">
        <v>127</v>
      </c>
      <c r="D65" s="119"/>
    </row>
    <row r="66" spans="1:4" ht="15.75" customHeight="1" thickBot="1">
      <c r="A66" s="135"/>
      <c r="B66" s="135"/>
      <c r="C66" s="138"/>
      <c r="D66" s="119"/>
    </row>
    <row r="67" spans="1:4" ht="15" customHeight="1">
      <c r="A67" s="133">
        <v>9</v>
      </c>
      <c r="B67" s="133" t="s">
        <v>102</v>
      </c>
      <c r="C67" s="136" t="s">
        <v>128</v>
      </c>
      <c r="D67" s="119"/>
    </row>
    <row r="68" spans="1:4" ht="15.75" customHeight="1" thickBot="1">
      <c r="A68" s="135"/>
      <c r="B68" s="135"/>
      <c r="C68" s="138"/>
      <c r="D68" s="119"/>
    </row>
    <row r="69" spans="1:4" ht="15" customHeight="1">
      <c r="A69" s="133">
        <v>10</v>
      </c>
      <c r="B69" s="133" t="s">
        <v>103</v>
      </c>
      <c r="C69" s="136" t="s">
        <v>129</v>
      </c>
      <c r="D69" s="119"/>
    </row>
    <row r="70" spans="1:4" ht="15.75" customHeight="1" thickBot="1">
      <c r="A70" s="135"/>
      <c r="B70" s="135"/>
      <c r="C70" s="138"/>
      <c r="D70" s="119"/>
    </row>
    <row r="71" spans="1:4" ht="15" customHeight="1">
      <c r="A71" s="133">
        <v>11</v>
      </c>
      <c r="B71" s="133" t="s">
        <v>104</v>
      </c>
      <c r="C71" s="136" t="s">
        <v>130</v>
      </c>
      <c r="D71" s="119"/>
    </row>
    <row r="72" spans="1:4" ht="15.75" customHeight="1" thickBot="1">
      <c r="A72" s="135"/>
      <c r="B72" s="135"/>
      <c r="C72" s="138"/>
      <c r="D72" s="119"/>
    </row>
    <row r="73" spans="1:4" ht="15" customHeight="1">
      <c r="A73" s="133">
        <v>12</v>
      </c>
      <c r="B73" s="133" t="s">
        <v>105</v>
      </c>
      <c r="C73" s="136" t="s">
        <v>130</v>
      </c>
      <c r="D73" s="119"/>
    </row>
    <row r="74" spans="1:4" ht="15.75" customHeight="1" thickBot="1">
      <c r="A74" s="135"/>
      <c r="B74" s="135"/>
      <c r="C74" s="138"/>
      <c r="D74" s="119"/>
    </row>
    <row r="75" spans="1:4" ht="15" customHeight="1">
      <c r="A75" s="133">
        <v>13</v>
      </c>
      <c r="B75" s="133" t="s">
        <v>131</v>
      </c>
      <c r="C75" s="136" t="s">
        <v>132</v>
      </c>
      <c r="D75" s="119"/>
    </row>
    <row r="76" spans="1:4" ht="15" customHeight="1">
      <c r="A76" s="134"/>
      <c r="B76" s="134"/>
      <c r="C76" s="137"/>
      <c r="D76" s="119"/>
    </row>
    <row r="77" spans="1:4" ht="15.75" customHeight="1" thickBot="1">
      <c r="A77" s="135"/>
      <c r="B77" s="135"/>
      <c r="C77" s="138"/>
      <c r="D77" s="119"/>
    </row>
    <row r="78" spans="1:4" ht="15" customHeight="1">
      <c r="A78" s="133">
        <v>14</v>
      </c>
      <c r="B78" s="133" t="s">
        <v>107</v>
      </c>
      <c r="C78" s="136" t="s">
        <v>133</v>
      </c>
      <c r="D78" s="119"/>
    </row>
    <row r="79" spans="1:4" ht="15" customHeight="1">
      <c r="A79" s="134"/>
      <c r="B79" s="134"/>
      <c r="C79" s="137"/>
      <c r="D79" s="119"/>
    </row>
    <row r="80" spans="1:4" ht="15.75" customHeight="1" thickBot="1">
      <c r="A80" s="135"/>
      <c r="B80" s="135"/>
      <c r="C80" s="138"/>
      <c r="D80" s="119"/>
    </row>
    <row r="81" spans="1:4" ht="15" customHeight="1">
      <c r="A81" s="133">
        <v>15</v>
      </c>
      <c r="B81" s="133" t="s">
        <v>109</v>
      </c>
      <c r="C81" s="136" t="s">
        <v>134</v>
      </c>
      <c r="D81" s="119"/>
    </row>
    <row r="82" spans="1:4" ht="15" customHeight="1">
      <c r="A82" s="134"/>
      <c r="B82" s="134"/>
      <c r="C82" s="137"/>
      <c r="D82" s="119"/>
    </row>
    <row r="83" spans="1:4" ht="15.75" customHeight="1" thickBot="1">
      <c r="A83" s="135"/>
      <c r="B83" s="135"/>
      <c r="C83" s="138"/>
      <c r="D83" s="119"/>
    </row>
    <row r="84" spans="1:4" ht="15" customHeight="1">
      <c r="A84" s="133">
        <v>16</v>
      </c>
      <c r="B84" s="133" t="s">
        <v>109</v>
      </c>
      <c r="C84" s="136" t="s">
        <v>135</v>
      </c>
      <c r="D84" s="119"/>
    </row>
    <row r="85" spans="1:4" ht="15" customHeight="1">
      <c r="A85" s="134"/>
      <c r="B85" s="134"/>
      <c r="C85" s="137"/>
      <c r="D85" s="119"/>
    </row>
    <row r="86" spans="1:4" ht="15.75" customHeight="1" thickBot="1">
      <c r="A86" s="135"/>
      <c r="B86" s="135"/>
      <c r="C86" s="138"/>
      <c r="D86" s="119"/>
    </row>
    <row r="87" spans="1:4" ht="15" customHeight="1">
      <c r="A87" s="133">
        <v>17</v>
      </c>
      <c r="B87" s="133" t="s">
        <v>110</v>
      </c>
      <c r="C87" s="136" t="s">
        <v>136</v>
      </c>
      <c r="D87" s="119"/>
    </row>
    <row r="88" spans="1:4" ht="15" customHeight="1">
      <c r="A88" s="134"/>
      <c r="B88" s="134"/>
      <c r="C88" s="137"/>
      <c r="D88" s="119"/>
    </row>
    <row r="89" spans="1:4" ht="15.75" customHeight="1" thickBot="1">
      <c r="A89" s="135"/>
      <c r="B89" s="135"/>
      <c r="C89" s="138"/>
      <c r="D89" s="119"/>
    </row>
    <row r="90" spans="1:4" ht="15" customHeight="1">
      <c r="A90" s="133">
        <v>18</v>
      </c>
      <c r="B90" s="133" t="s">
        <v>111</v>
      </c>
      <c r="C90" s="136" t="s">
        <v>136</v>
      </c>
      <c r="D90" s="119"/>
    </row>
    <row r="91" spans="1:4" ht="15" customHeight="1">
      <c r="A91" s="134"/>
      <c r="B91" s="134"/>
      <c r="C91" s="137"/>
      <c r="D91" s="119"/>
    </row>
    <row r="92" spans="1:4" ht="15.75" customHeight="1" thickBot="1">
      <c r="A92" s="135"/>
      <c r="B92" s="135"/>
      <c r="C92" s="138"/>
      <c r="D92" s="119"/>
    </row>
    <row r="93" spans="1:4" ht="15" customHeight="1">
      <c r="A93" s="133">
        <v>19</v>
      </c>
      <c r="B93" s="133" t="s">
        <v>112</v>
      </c>
      <c r="C93" s="136" t="s">
        <v>129</v>
      </c>
      <c r="D93" s="119"/>
    </row>
    <row r="94" spans="1:4" ht="15" customHeight="1">
      <c r="A94" s="134"/>
      <c r="B94" s="134"/>
      <c r="C94" s="137"/>
      <c r="D94" s="119"/>
    </row>
    <row r="95" spans="1:4" ht="15.75" customHeight="1" thickBot="1">
      <c r="A95" s="135"/>
      <c r="B95" s="135"/>
      <c r="C95" s="138"/>
      <c r="D95" s="119"/>
    </row>
    <row r="96" spans="1:4" ht="15" customHeight="1">
      <c r="A96" s="133">
        <v>20</v>
      </c>
      <c r="B96" s="133" t="s">
        <v>113</v>
      </c>
      <c r="C96" s="139" t="s">
        <v>144</v>
      </c>
      <c r="D96" s="119"/>
    </row>
    <row r="97" spans="1:4" ht="15" customHeight="1">
      <c r="A97" s="134"/>
      <c r="B97" s="134"/>
      <c r="C97" s="140"/>
      <c r="D97" s="119"/>
    </row>
    <row r="98" spans="1:4" ht="15.75" customHeight="1" thickBot="1">
      <c r="A98" s="135"/>
      <c r="B98" s="135"/>
      <c r="C98" s="141"/>
      <c r="D98" s="119"/>
    </row>
    <row r="99" spans="1:4" ht="15.75" thickBot="1">
      <c r="A99" s="65">
        <v>21</v>
      </c>
      <c r="B99" s="66" t="s">
        <v>147</v>
      </c>
      <c r="C99" s="68" t="s">
        <v>137</v>
      </c>
      <c r="D99" s="119"/>
    </row>
    <row r="100" spans="1:4" ht="15.75" thickBot="1">
      <c r="A100" s="65">
        <v>22</v>
      </c>
      <c r="B100" s="66" t="s">
        <v>148</v>
      </c>
      <c r="C100" s="68" t="s">
        <v>138</v>
      </c>
      <c r="D100" s="120"/>
    </row>
    <row r="101" spans="1:4" ht="6" customHeight="1">
      <c r="A101" s="121" t="s">
        <v>142</v>
      </c>
      <c r="B101" s="122"/>
      <c r="C101" s="122"/>
      <c r="D101" s="123"/>
    </row>
    <row r="102" spans="1:4" ht="15.75" thickBot="1">
      <c r="A102" s="124"/>
      <c r="B102" s="125"/>
      <c r="C102" s="125"/>
      <c r="D102" s="126"/>
    </row>
    <row r="103" spans="1:4" ht="15.75" thickBot="1">
      <c r="A103" s="127" t="s">
        <v>139</v>
      </c>
      <c r="B103" s="128"/>
      <c r="C103" s="128"/>
      <c r="D103" s="129"/>
    </row>
  </sheetData>
  <sheetProtection/>
  <mergeCells count="73">
    <mergeCell ref="A43:I43"/>
    <mergeCell ref="A45:I45"/>
    <mergeCell ref="H2:I2"/>
    <mergeCell ref="F5:G5"/>
    <mergeCell ref="H5:I5"/>
    <mergeCell ref="A9:B9"/>
    <mergeCell ref="A35:B35"/>
    <mergeCell ref="C9:D9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48:A49"/>
    <mergeCell ref="B48:B49"/>
    <mergeCell ref="C48:C49"/>
    <mergeCell ref="A50:A52"/>
    <mergeCell ref="A53:A54"/>
    <mergeCell ref="B53:B54"/>
    <mergeCell ref="C53:C54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7"/>
    <mergeCell ref="B75:B77"/>
    <mergeCell ref="C75:C77"/>
    <mergeCell ref="A78:A80"/>
    <mergeCell ref="B78:B80"/>
    <mergeCell ref="C78:C80"/>
    <mergeCell ref="A81:A83"/>
    <mergeCell ref="B81:B83"/>
    <mergeCell ref="C81:C83"/>
    <mergeCell ref="A84:A86"/>
    <mergeCell ref="B84:B86"/>
    <mergeCell ref="C84:C86"/>
    <mergeCell ref="A87:A89"/>
    <mergeCell ref="B87:B89"/>
    <mergeCell ref="C87:C89"/>
    <mergeCell ref="A90:A92"/>
    <mergeCell ref="B90:B92"/>
    <mergeCell ref="C90:C92"/>
    <mergeCell ref="D50:D100"/>
    <mergeCell ref="A101:D102"/>
    <mergeCell ref="A103:D103"/>
    <mergeCell ref="A47:D47"/>
    <mergeCell ref="A93:A95"/>
    <mergeCell ref="B93:B95"/>
    <mergeCell ref="C93:C95"/>
    <mergeCell ref="A96:A98"/>
    <mergeCell ref="B96:B98"/>
    <mergeCell ref="C96:C9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3" r:id="rId1"/>
  <headerFooter alignWithMargins="0">
    <oddFooter>&amp;C&amp;"Times New Roman,Normalny"Strona &amp;P</oddFooter>
  </headerFooter>
  <rowBreaks count="3" manualBreakCount="3">
    <brk id="32" max="8" man="1"/>
    <brk id="56" max="8" man="1"/>
    <brk id="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2022-06-06T09:12:08Z</cp:lastPrinted>
  <dcterms:created xsi:type="dcterms:W3CDTF">2003-05-16T10:10:29Z</dcterms:created>
  <dcterms:modified xsi:type="dcterms:W3CDTF">2022-06-06T09:12:29Z</dcterms:modified>
  <cp:category/>
  <cp:version/>
  <cp:contentType/>
  <cp:contentStatus/>
</cp:coreProperties>
</file>